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30140" yWindow="-3140" windowWidth="24820" windowHeight="15360" tabRatio="500"/>
  </bookViews>
  <sheets>
    <sheet name="Public Relations Budget" sheetId="1" r:id="rId1"/>
    <sheet name="SAMPLE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J9" i="1"/>
  <c r="K9" i="1"/>
  <c r="R9" i="1"/>
  <c r="S9" i="1"/>
  <c r="T9" i="1"/>
  <c r="AA9" i="1"/>
  <c r="AB9" i="1"/>
  <c r="AC9" i="1"/>
  <c r="I10" i="1"/>
  <c r="J10" i="1"/>
  <c r="K10" i="1"/>
  <c r="R10" i="1"/>
  <c r="S10" i="1"/>
  <c r="T10" i="1"/>
  <c r="AA10" i="1"/>
  <c r="AB10" i="1"/>
  <c r="AC10" i="1"/>
  <c r="I11" i="1"/>
  <c r="J11" i="1"/>
  <c r="K11" i="1"/>
  <c r="R11" i="1"/>
  <c r="S11" i="1"/>
  <c r="T11" i="1"/>
  <c r="AA11" i="1"/>
  <c r="AB11" i="1"/>
  <c r="AC11" i="1"/>
  <c r="I12" i="1"/>
  <c r="J12" i="1"/>
  <c r="K12" i="1"/>
  <c r="R12" i="1"/>
  <c r="S12" i="1"/>
  <c r="T12" i="1"/>
  <c r="AA12" i="1"/>
  <c r="AB12" i="1"/>
  <c r="AC12" i="1"/>
  <c r="I13" i="1"/>
  <c r="J13" i="1"/>
  <c r="K13" i="1"/>
  <c r="R13" i="1"/>
  <c r="S13" i="1"/>
  <c r="T13" i="1"/>
  <c r="AA13" i="1"/>
  <c r="AB13" i="1"/>
  <c r="AC13" i="1"/>
  <c r="I14" i="1"/>
  <c r="J14" i="1"/>
  <c r="K14" i="1"/>
  <c r="R14" i="1"/>
  <c r="S14" i="1"/>
  <c r="T14" i="1"/>
  <c r="AA14" i="1"/>
  <c r="AB14" i="1"/>
  <c r="AC14" i="1"/>
  <c r="I16" i="1"/>
  <c r="J16" i="1"/>
  <c r="K16" i="1"/>
  <c r="R16" i="1"/>
  <c r="S16" i="1"/>
  <c r="T16" i="1"/>
  <c r="AA16" i="1"/>
  <c r="AB16" i="1"/>
  <c r="AC16" i="1"/>
  <c r="I17" i="1"/>
  <c r="J17" i="1"/>
  <c r="K17" i="1"/>
  <c r="R17" i="1"/>
  <c r="S17" i="1"/>
  <c r="T17" i="1"/>
  <c r="AA17" i="1"/>
  <c r="AB17" i="1"/>
  <c r="AC17" i="1"/>
  <c r="I18" i="1"/>
  <c r="J18" i="1"/>
  <c r="K18" i="1"/>
  <c r="R18" i="1"/>
  <c r="S18" i="1"/>
  <c r="T18" i="1"/>
  <c r="AA18" i="1"/>
  <c r="AB18" i="1"/>
  <c r="AC18" i="1"/>
  <c r="I19" i="1"/>
  <c r="J19" i="1"/>
  <c r="K19" i="1"/>
  <c r="R19" i="1"/>
  <c r="S19" i="1"/>
  <c r="T19" i="1"/>
  <c r="AA19" i="1"/>
  <c r="AB19" i="1"/>
  <c r="AC19" i="1"/>
  <c r="I20" i="1"/>
  <c r="J20" i="1"/>
  <c r="K20" i="1"/>
  <c r="R20" i="1"/>
  <c r="S20" i="1"/>
  <c r="T20" i="1"/>
  <c r="AA20" i="1"/>
  <c r="AB20" i="1"/>
  <c r="AC20" i="1"/>
  <c r="I21" i="1"/>
  <c r="J21" i="1"/>
  <c r="K21" i="1"/>
  <c r="R21" i="1"/>
  <c r="S21" i="1"/>
  <c r="T21" i="1"/>
  <c r="AA21" i="1"/>
  <c r="AB21" i="1"/>
  <c r="AC21" i="1"/>
  <c r="I23" i="1"/>
  <c r="J23" i="1"/>
  <c r="K23" i="1"/>
  <c r="R23" i="1"/>
  <c r="S23" i="1"/>
  <c r="T23" i="1"/>
  <c r="AA23" i="1"/>
  <c r="AB23" i="1"/>
  <c r="AC23" i="1"/>
  <c r="I24" i="1"/>
  <c r="J24" i="1"/>
  <c r="K24" i="1"/>
  <c r="R24" i="1"/>
  <c r="S24" i="1"/>
  <c r="T24" i="1"/>
  <c r="AA24" i="1"/>
  <c r="AB24" i="1"/>
  <c r="AC24" i="1"/>
  <c r="I25" i="1"/>
  <c r="J25" i="1"/>
  <c r="K25" i="1"/>
  <c r="R25" i="1"/>
  <c r="S25" i="1"/>
  <c r="T25" i="1"/>
  <c r="AA25" i="1"/>
  <c r="AB25" i="1"/>
  <c r="AC25" i="1"/>
  <c r="I26" i="1"/>
  <c r="J26" i="1"/>
  <c r="K26" i="1"/>
  <c r="R26" i="1"/>
  <c r="S26" i="1"/>
  <c r="T26" i="1"/>
  <c r="AA26" i="1"/>
  <c r="AB26" i="1"/>
  <c r="AC26" i="1"/>
  <c r="I27" i="1"/>
  <c r="J27" i="1"/>
  <c r="K27" i="1"/>
  <c r="R27" i="1"/>
  <c r="S27" i="1"/>
  <c r="T27" i="1"/>
  <c r="AA27" i="1"/>
  <c r="AB27" i="1"/>
  <c r="AC27" i="1"/>
  <c r="I28" i="1"/>
  <c r="J28" i="1"/>
  <c r="K28" i="1"/>
  <c r="R28" i="1"/>
  <c r="S28" i="1"/>
  <c r="T28" i="1"/>
  <c r="AA28" i="1"/>
  <c r="AB28" i="1"/>
  <c r="AC28" i="1"/>
  <c r="I29" i="1"/>
  <c r="J29" i="1"/>
  <c r="K29" i="1"/>
  <c r="R29" i="1"/>
  <c r="S29" i="1"/>
  <c r="T29" i="1"/>
  <c r="AA29" i="1"/>
  <c r="AB29" i="1"/>
  <c r="AC29" i="1"/>
  <c r="I31" i="1"/>
  <c r="J31" i="1"/>
  <c r="K31" i="1"/>
  <c r="R31" i="1"/>
  <c r="S31" i="1"/>
  <c r="T31" i="1"/>
  <c r="AA31" i="1"/>
  <c r="AB31" i="1"/>
  <c r="AC31" i="1"/>
  <c r="I32" i="1"/>
  <c r="J32" i="1"/>
  <c r="K32" i="1"/>
  <c r="R32" i="1"/>
  <c r="S32" i="1"/>
  <c r="T32" i="1"/>
  <c r="AA32" i="1"/>
  <c r="AB32" i="1"/>
  <c r="AC32" i="1"/>
  <c r="I33" i="1"/>
  <c r="J33" i="1"/>
  <c r="K33" i="1"/>
  <c r="R33" i="1"/>
  <c r="S33" i="1"/>
  <c r="T33" i="1"/>
  <c r="AA33" i="1"/>
  <c r="AB33" i="1"/>
  <c r="AC33" i="1"/>
  <c r="I34" i="1"/>
  <c r="J34" i="1"/>
  <c r="K34" i="1"/>
  <c r="R34" i="1"/>
  <c r="S34" i="1"/>
  <c r="T34" i="1"/>
  <c r="AA34" i="1"/>
  <c r="AB34" i="1"/>
  <c r="AC34" i="1"/>
  <c r="I35" i="1"/>
  <c r="J35" i="1"/>
  <c r="K35" i="1"/>
  <c r="R35" i="1"/>
  <c r="S35" i="1"/>
  <c r="T35" i="1"/>
  <c r="AA35" i="1"/>
  <c r="AB35" i="1"/>
  <c r="AC35" i="1"/>
  <c r="I36" i="1"/>
  <c r="J36" i="1"/>
  <c r="K36" i="1"/>
  <c r="R36" i="1"/>
  <c r="S36" i="1"/>
  <c r="T36" i="1"/>
  <c r="AA36" i="1"/>
  <c r="AB36" i="1"/>
  <c r="AC36" i="1"/>
  <c r="I38" i="1"/>
  <c r="J38" i="1"/>
  <c r="K38" i="1"/>
  <c r="R38" i="1"/>
  <c r="S38" i="1"/>
  <c r="T38" i="1"/>
  <c r="AA38" i="1"/>
  <c r="AB38" i="1"/>
  <c r="AC38" i="1"/>
  <c r="I39" i="1"/>
  <c r="J39" i="1"/>
  <c r="K39" i="1"/>
  <c r="R39" i="1"/>
  <c r="S39" i="1"/>
  <c r="T39" i="1"/>
  <c r="AA39" i="1"/>
  <c r="AB39" i="1"/>
  <c r="AC39" i="1"/>
  <c r="I40" i="1"/>
  <c r="J40" i="1"/>
  <c r="K40" i="1"/>
  <c r="R40" i="1"/>
  <c r="S40" i="1"/>
  <c r="T40" i="1"/>
  <c r="AA40" i="1"/>
  <c r="AB40" i="1"/>
  <c r="AC40" i="1"/>
  <c r="I41" i="1"/>
  <c r="J41" i="1"/>
  <c r="K41" i="1"/>
  <c r="R41" i="1"/>
  <c r="S41" i="1"/>
  <c r="T41" i="1"/>
  <c r="AA41" i="1"/>
  <c r="AB41" i="1"/>
  <c r="AC41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J35" i="1"/>
  <c r="AK35" i="1"/>
  <c r="AL35" i="1"/>
  <c r="AJ36" i="1"/>
  <c r="AK36" i="1"/>
  <c r="AL36" i="1"/>
  <c r="E54" i="2"/>
  <c r="E56" i="1"/>
  <c r="D53" i="2"/>
  <c r="E53" i="2"/>
  <c r="D37" i="1"/>
  <c r="F37" i="1"/>
  <c r="H37" i="1"/>
  <c r="J37" i="1"/>
  <c r="M37" i="1"/>
  <c r="O37" i="1"/>
  <c r="Q37" i="1"/>
  <c r="S37" i="1"/>
  <c r="V37" i="1"/>
  <c r="X37" i="1"/>
  <c r="Z37" i="1"/>
  <c r="AB37" i="1"/>
  <c r="AE37" i="1"/>
  <c r="AG37" i="1"/>
  <c r="AI37" i="1"/>
  <c r="AK37" i="1"/>
  <c r="AN37" i="1"/>
  <c r="D55" i="1"/>
  <c r="C37" i="1"/>
  <c r="E37" i="1"/>
  <c r="G37" i="1"/>
  <c r="I37" i="1"/>
  <c r="L37" i="1"/>
  <c r="N37" i="1"/>
  <c r="P37" i="1"/>
  <c r="R37" i="1"/>
  <c r="U37" i="1"/>
  <c r="W37" i="1"/>
  <c r="Y37" i="1"/>
  <c r="AA37" i="1"/>
  <c r="AD37" i="1"/>
  <c r="AF37" i="1"/>
  <c r="AH37" i="1"/>
  <c r="AJ37" i="1"/>
  <c r="AM37" i="1"/>
  <c r="AO37" i="1"/>
  <c r="E55" i="1"/>
  <c r="C53" i="2"/>
  <c r="C55" i="1"/>
  <c r="D6" i="2"/>
  <c r="F6" i="2"/>
  <c r="H6" i="2"/>
  <c r="J6" i="2"/>
  <c r="M6" i="2"/>
  <c r="O6" i="2"/>
  <c r="Q6" i="2"/>
  <c r="S6" i="2"/>
  <c r="V6" i="2"/>
  <c r="X6" i="2"/>
  <c r="Z6" i="2"/>
  <c r="AB6" i="2"/>
  <c r="AE6" i="2"/>
  <c r="AG6" i="2"/>
  <c r="AI6" i="2"/>
  <c r="AK6" i="2"/>
  <c r="AN6" i="2"/>
  <c r="C6" i="2"/>
  <c r="E6" i="2"/>
  <c r="G6" i="2"/>
  <c r="I6" i="2"/>
  <c r="L6" i="2"/>
  <c r="N6" i="2"/>
  <c r="P6" i="2"/>
  <c r="R6" i="2"/>
  <c r="U6" i="2"/>
  <c r="W6" i="2"/>
  <c r="Y6" i="2"/>
  <c r="AA6" i="2"/>
  <c r="AD6" i="2"/>
  <c r="AF6" i="2"/>
  <c r="AH6" i="2"/>
  <c r="AJ6" i="2"/>
  <c r="AM6" i="2"/>
  <c r="AO6" i="2"/>
  <c r="E49" i="2"/>
  <c r="D13" i="2"/>
  <c r="F13" i="2"/>
  <c r="H13" i="2"/>
  <c r="J13" i="2"/>
  <c r="M13" i="2"/>
  <c r="O13" i="2"/>
  <c r="Q13" i="2"/>
  <c r="S13" i="2"/>
  <c r="V13" i="2"/>
  <c r="X13" i="2"/>
  <c r="Z13" i="2"/>
  <c r="AB13" i="2"/>
  <c r="AE13" i="2"/>
  <c r="AG13" i="2"/>
  <c r="AI13" i="2"/>
  <c r="AK13" i="2"/>
  <c r="AN13" i="2"/>
  <c r="C13" i="2"/>
  <c r="E13" i="2"/>
  <c r="G13" i="2"/>
  <c r="I13" i="2"/>
  <c r="L13" i="2"/>
  <c r="N13" i="2"/>
  <c r="P13" i="2"/>
  <c r="R13" i="2"/>
  <c r="U13" i="2"/>
  <c r="W13" i="2"/>
  <c r="Y13" i="2"/>
  <c r="AA13" i="2"/>
  <c r="AD13" i="2"/>
  <c r="AF13" i="2"/>
  <c r="AH13" i="2"/>
  <c r="AJ13" i="2"/>
  <c r="AM13" i="2"/>
  <c r="AO13" i="2"/>
  <c r="E50" i="2"/>
  <c r="D20" i="2"/>
  <c r="F20" i="2"/>
  <c r="H20" i="2"/>
  <c r="J20" i="2"/>
  <c r="M20" i="2"/>
  <c r="O20" i="2"/>
  <c r="Q20" i="2"/>
  <c r="S20" i="2"/>
  <c r="V20" i="2"/>
  <c r="X20" i="2"/>
  <c r="Z20" i="2"/>
  <c r="AB20" i="2"/>
  <c r="AE20" i="2"/>
  <c r="AG20" i="2"/>
  <c r="AI20" i="2"/>
  <c r="AK20" i="2"/>
  <c r="AN20" i="2"/>
  <c r="C20" i="2"/>
  <c r="E20" i="2"/>
  <c r="G20" i="2"/>
  <c r="I20" i="2"/>
  <c r="L20" i="2"/>
  <c r="N20" i="2"/>
  <c r="P20" i="2"/>
  <c r="R20" i="2"/>
  <c r="U20" i="2"/>
  <c r="W20" i="2"/>
  <c r="Y20" i="2"/>
  <c r="AA20" i="2"/>
  <c r="AD20" i="2"/>
  <c r="AF20" i="2"/>
  <c r="AH20" i="2"/>
  <c r="AJ20" i="2"/>
  <c r="AM20" i="2"/>
  <c r="AO20" i="2"/>
  <c r="E51" i="2"/>
  <c r="D28" i="2"/>
  <c r="F28" i="2"/>
  <c r="H28" i="2"/>
  <c r="J28" i="2"/>
  <c r="M28" i="2"/>
  <c r="O28" i="2"/>
  <c r="Q28" i="2"/>
  <c r="S28" i="2"/>
  <c r="V28" i="2"/>
  <c r="X28" i="2"/>
  <c r="Z28" i="2"/>
  <c r="AB28" i="2"/>
  <c r="AE28" i="2"/>
  <c r="AG28" i="2"/>
  <c r="AI28" i="2"/>
  <c r="AK28" i="2"/>
  <c r="AN28" i="2"/>
  <c r="C28" i="2"/>
  <c r="E28" i="2"/>
  <c r="G28" i="2"/>
  <c r="I28" i="2"/>
  <c r="L28" i="2"/>
  <c r="N28" i="2"/>
  <c r="P28" i="2"/>
  <c r="R28" i="2"/>
  <c r="U28" i="2"/>
  <c r="W28" i="2"/>
  <c r="Y28" i="2"/>
  <c r="AA28" i="2"/>
  <c r="AD28" i="2"/>
  <c r="AF28" i="2"/>
  <c r="AH28" i="2"/>
  <c r="AJ28" i="2"/>
  <c r="AM28" i="2"/>
  <c r="AO28" i="2"/>
  <c r="E52" i="2"/>
  <c r="J39" i="2"/>
  <c r="S39" i="2"/>
  <c r="AB39" i="2"/>
  <c r="AK39" i="2"/>
  <c r="AN39" i="2"/>
  <c r="I39" i="2"/>
  <c r="R39" i="2"/>
  <c r="AA39" i="2"/>
  <c r="AJ39" i="2"/>
  <c r="AM39" i="2"/>
  <c r="AO39" i="2"/>
  <c r="D40" i="2"/>
  <c r="F40" i="2"/>
  <c r="H40" i="2"/>
  <c r="J40" i="2"/>
  <c r="M40" i="2"/>
  <c r="O40" i="2"/>
  <c r="Q40" i="2"/>
  <c r="S40" i="2"/>
  <c r="V40" i="2"/>
  <c r="X40" i="2"/>
  <c r="Z40" i="2"/>
  <c r="AB40" i="2"/>
  <c r="AE40" i="2"/>
  <c r="AG40" i="2"/>
  <c r="AI40" i="2"/>
  <c r="AK40" i="2"/>
  <c r="AN40" i="2"/>
  <c r="C40" i="2"/>
  <c r="E40" i="2"/>
  <c r="G40" i="2"/>
  <c r="I40" i="2"/>
  <c r="L40" i="2"/>
  <c r="N40" i="2"/>
  <c r="P40" i="2"/>
  <c r="R40" i="2"/>
  <c r="U40" i="2"/>
  <c r="W40" i="2"/>
  <c r="Y40" i="2"/>
  <c r="AA40" i="2"/>
  <c r="AD40" i="2"/>
  <c r="AF40" i="2"/>
  <c r="AH40" i="2"/>
  <c r="AJ40" i="2"/>
  <c r="AM40" i="2"/>
  <c r="AO40" i="2"/>
  <c r="E55" i="2"/>
  <c r="D49" i="2"/>
  <c r="D50" i="2"/>
  <c r="D51" i="2"/>
  <c r="D52" i="2"/>
  <c r="D54" i="2"/>
  <c r="D55" i="2"/>
  <c r="C49" i="2"/>
  <c r="C50" i="2"/>
  <c r="C51" i="2"/>
  <c r="C52" i="2"/>
  <c r="C54" i="2"/>
  <c r="C55" i="2"/>
  <c r="B54" i="2"/>
  <c r="B53" i="2"/>
  <c r="B52" i="2"/>
  <c r="B51" i="2"/>
  <c r="B50" i="2"/>
  <c r="B49" i="2"/>
  <c r="D35" i="2"/>
  <c r="F35" i="2"/>
  <c r="H35" i="2"/>
  <c r="J35" i="2"/>
  <c r="M35" i="2"/>
  <c r="O35" i="2"/>
  <c r="Q35" i="2"/>
  <c r="S35" i="2"/>
  <c r="V35" i="2"/>
  <c r="X35" i="2"/>
  <c r="Z35" i="2"/>
  <c r="AB35" i="2"/>
  <c r="AE35" i="2"/>
  <c r="AG35" i="2"/>
  <c r="AI35" i="2"/>
  <c r="AK35" i="2"/>
  <c r="AN35" i="2"/>
  <c r="C35" i="2"/>
  <c r="E35" i="2"/>
  <c r="G35" i="2"/>
  <c r="I35" i="2"/>
  <c r="L35" i="2"/>
  <c r="N35" i="2"/>
  <c r="P35" i="2"/>
  <c r="R35" i="2"/>
  <c r="U35" i="2"/>
  <c r="W35" i="2"/>
  <c r="Y35" i="2"/>
  <c r="AA35" i="2"/>
  <c r="AD35" i="2"/>
  <c r="AF35" i="2"/>
  <c r="AH35" i="2"/>
  <c r="AJ35" i="2"/>
  <c r="AM35" i="2"/>
  <c r="AO35" i="2"/>
  <c r="AO45" i="2"/>
  <c r="AN45" i="2"/>
  <c r="AM45" i="2"/>
  <c r="AL6" i="2"/>
  <c r="AL13" i="2"/>
  <c r="AL20" i="2"/>
  <c r="AL28" i="2"/>
  <c r="AL35" i="2"/>
  <c r="AL40" i="2"/>
  <c r="AL45" i="2"/>
  <c r="AK45" i="2"/>
  <c r="AJ45" i="2"/>
  <c r="AI45" i="2"/>
  <c r="AH45" i="2"/>
  <c r="AG45" i="2"/>
  <c r="AF45" i="2"/>
  <c r="AE45" i="2"/>
  <c r="AD45" i="2"/>
  <c r="AC6" i="2"/>
  <c r="AC13" i="2"/>
  <c r="AC20" i="2"/>
  <c r="AC28" i="2"/>
  <c r="AC35" i="2"/>
  <c r="AC40" i="2"/>
  <c r="AC45" i="2"/>
  <c r="AB45" i="2"/>
  <c r="AA45" i="2"/>
  <c r="Z45" i="2"/>
  <c r="Y45" i="2"/>
  <c r="X45" i="2"/>
  <c r="W45" i="2"/>
  <c r="V45" i="2"/>
  <c r="U45" i="2"/>
  <c r="T6" i="2"/>
  <c r="T13" i="2"/>
  <c r="T20" i="2"/>
  <c r="T28" i="2"/>
  <c r="T35" i="2"/>
  <c r="T40" i="2"/>
  <c r="T45" i="2"/>
  <c r="S45" i="2"/>
  <c r="R45" i="2"/>
  <c r="Q45" i="2"/>
  <c r="P45" i="2"/>
  <c r="O45" i="2"/>
  <c r="N45" i="2"/>
  <c r="M45" i="2"/>
  <c r="L45" i="2"/>
  <c r="K6" i="2"/>
  <c r="K13" i="2"/>
  <c r="K20" i="2"/>
  <c r="K28" i="2"/>
  <c r="K35" i="2"/>
  <c r="K40" i="2"/>
  <c r="K45" i="2"/>
  <c r="J45" i="2"/>
  <c r="I45" i="2"/>
  <c r="H45" i="2"/>
  <c r="G45" i="2"/>
  <c r="F45" i="2"/>
  <c r="E45" i="2"/>
  <c r="D45" i="2"/>
  <c r="C45" i="2"/>
  <c r="J44" i="2"/>
  <c r="S44" i="2"/>
  <c r="AB44" i="2"/>
  <c r="AK44" i="2"/>
  <c r="AN44" i="2"/>
  <c r="I44" i="2"/>
  <c r="R44" i="2"/>
  <c r="AA44" i="2"/>
  <c r="AJ44" i="2"/>
  <c r="AM44" i="2"/>
  <c r="AO44" i="2"/>
  <c r="AL44" i="2"/>
  <c r="AC44" i="2"/>
  <c r="T44" i="2"/>
  <c r="K44" i="2"/>
  <c r="J43" i="2"/>
  <c r="S43" i="2"/>
  <c r="AB43" i="2"/>
  <c r="AK43" i="2"/>
  <c r="AN43" i="2"/>
  <c r="I43" i="2"/>
  <c r="R43" i="2"/>
  <c r="AA43" i="2"/>
  <c r="AJ43" i="2"/>
  <c r="AM43" i="2"/>
  <c r="AO43" i="2"/>
  <c r="AL43" i="2"/>
  <c r="AC43" i="2"/>
  <c r="T43" i="2"/>
  <c r="K43" i="2"/>
  <c r="J42" i="2"/>
  <c r="S42" i="2"/>
  <c r="AB42" i="2"/>
  <c r="AK42" i="2"/>
  <c r="AN42" i="2"/>
  <c r="I42" i="2"/>
  <c r="R42" i="2"/>
  <c r="AA42" i="2"/>
  <c r="AJ42" i="2"/>
  <c r="AM42" i="2"/>
  <c r="AO42" i="2"/>
  <c r="AL42" i="2"/>
  <c r="AC42" i="2"/>
  <c r="T42" i="2"/>
  <c r="K42" i="2"/>
  <c r="J41" i="2"/>
  <c r="S41" i="2"/>
  <c r="AB41" i="2"/>
  <c r="AK41" i="2"/>
  <c r="AN41" i="2"/>
  <c r="I41" i="2"/>
  <c r="R41" i="2"/>
  <c r="AA41" i="2"/>
  <c r="AJ41" i="2"/>
  <c r="AM41" i="2"/>
  <c r="AO41" i="2"/>
  <c r="AL41" i="2"/>
  <c r="AC41" i="2"/>
  <c r="T41" i="2"/>
  <c r="K41" i="2"/>
  <c r="AL39" i="2"/>
  <c r="AC39" i="2"/>
  <c r="T39" i="2"/>
  <c r="K39" i="2"/>
  <c r="J38" i="2"/>
  <c r="S38" i="2"/>
  <c r="AB38" i="2"/>
  <c r="AK38" i="2"/>
  <c r="AN38" i="2"/>
  <c r="I38" i="2"/>
  <c r="R38" i="2"/>
  <c r="AA38" i="2"/>
  <c r="AJ38" i="2"/>
  <c r="AM38" i="2"/>
  <c r="AO38" i="2"/>
  <c r="AL38" i="2"/>
  <c r="AC38" i="2"/>
  <c r="T38" i="2"/>
  <c r="K38" i="2"/>
  <c r="J37" i="2"/>
  <c r="S37" i="2"/>
  <c r="AB37" i="2"/>
  <c r="AK37" i="2"/>
  <c r="AN37" i="2"/>
  <c r="I37" i="2"/>
  <c r="R37" i="2"/>
  <c r="AA37" i="2"/>
  <c r="AJ37" i="2"/>
  <c r="AM37" i="2"/>
  <c r="AO37" i="2"/>
  <c r="AL37" i="2"/>
  <c r="AC37" i="2"/>
  <c r="T37" i="2"/>
  <c r="K37" i="2"/>
  <c r="J36" i="2"/>
  <c r="S36" i="2"/>
  <c r="AB36" i="2"/>
  <c r="AK36" i="2"/>
  <c r="AN36" i="2"/>
  <c r="I36" i="2"/>
  <c r="R36" i="2"/>
  <c r="AA36" i="2"/>
  <c r="AJ36" i="2"/>
  <c r="AM36" i="2"/>
  <c r="AO36" i="2"/>
  <c r="AL36" i="2"/>
  <c r="AC36" i="2"/>
  <c r="T36" i="2"/>
  <c r="K36" i="2"/>
  <c r="J34" i="2"/>
  <c r="S34" i="2"/>
  <c r="AB34" i="2"/>
  <c r="AK34" i="2"/>
  <c r="AN34" i="2"/>
  <c r="I34" i="2"/>
  <c r="R34" i="2"/>
  <c r="AA34" i="2"/>
  <c r="AJ34" i="2"/>
  <c r="AM34" i="2"/>
  <c r="AO34" i="2"/>
  <c r="AL34" i="2"/>
  <c r="AC34" i="2"/>
  <c r="T34" i="2"/>
  <c r="K34" i="2"/>
  <c r="J33" i="2"/>
  <c r="S33" i="2"/>
  <c r="AB33" i="2"/>
  <c r="AK33" i="2"/>
  <c r="AN33" i="2"/>
  <c r="I33" i="2"/>
  <c r="R33" i="2"/>
  <c r="AA33" i="2"/>
  <c r="AJ33" i="2"/>
  <c r="AM33" i="2"/>
  <c r="AO33" i="2"/>
  <c r="AL33" i="2"/>
  <c r="AC33" i="2"/>
  <c r="T33" i="2"/>
  <c r="K33" i="2"/>
  <c r="J32" i="2"/>
  <c r="S32" i="2"/>
  <c r="AB32" i="2"/>
  <c r="AK32" i="2"/>
  <c r="AN32" i="2"/>
  <c r="I32" i="2"/>
  <c r="R32" i="2"/>
  <c r="AA32" i="2"/>
  <c r="AJ32" i="2"/>
  <c r="AM32" i="2"/>
  <c r="AO32" i="2"/>
  <c r="AL32" i="2"/>
  <c r="AC32" i="2"/>
  <c r="T32" i="2"/>
  <c r="K32" i="2"/>
  <c r="J31" i="2"/>
  <c r="S31" i="2"/>
  <c r="AB31" i="2"/>
  <c r="AK31" i="2"/>
  <c r="AN31" i="2"/>
  <c r="I31" i="2"/>
  <c r="R31" i="2"/>
  <c r="AA31" i="2"/>
  <c r="AJ31" i="2"/>
  <c r="AM31" i="2"/>
  <c r="AO31" i="2"/>
  <c r="AL31" i="2"/>
  <c r="AC31" i="2"/>
  <c r="T31" i="2"/>
  <c r="K31" i="2"/>
  <c r="J30" i="2"/>
  <c r="S30" i="2"/>
  <c r="AB30" i="2"/>
  <c r="AK30" i="2"/>
  <c r="AN30" i="2"/>
  <c r="I30" i="2"/>
  <c r="R30" i="2"/>
  <c r="AA30" i="2"/>
  <c r="AJ30" i="2"/>
  <c r="AM30" i="2"/>
  <c r="AO30" i="2"/>
  <c r="AL30" i="2"/>
  <c r="AC30" i="2"/>
  <c r="T30" i="2"/>
  <c r="K30" i="2"/>
  <c r="J29" i="2"/>
  <c r="S29" i="2"/>
  <c r="AB29" i="2"/>
  <c r="AK29" i="2"/>
  <c r="AN29" i="2"/>
  <c r="I29" i="2"/>
  <c r="R29" i="2"/>
  <c r="AA29" i="2"/>
  <c r="AJ29" i="2"/>
  <c r="AM29" i="2"/>
  <c r="AO29" i="2"/>
  <c r="AL29" i="2"/>
  <c r="AC29" i="2"/>
  <c r="T29" i="2"/>
  <c r="K29" i="2"/>
  <c r="J27" i="2"/>
  <c r="S27" i="2"/>
  <c r="AB27" i="2"/>
  <c r="AK27" i="2"/>
  <c r="AN27" i="2"/>
  <c r="I27" i="2"/>
  <c r="R27" i="2"/>
  <c r="AA27" i="2"/>
  <c r="AJ27" i="2"/>
  <c r="AM27" i="2"/>
  <c r="AO27" i="2"/>
  <c r="AL27" i="2"/>
  <c r="AC27" i="2"/>
  <c r="T27" i="2"/>
  <c r="K27" i="2"/>
  <c r="J26" i="2"/>
  <c r="S26" i="2"/>
  <c r="AB26" i="2"/>
  <c r="AK26" i="2"/>
  <c r="AN26" i="2"/>
  <c r="I26" i="2"/>
  <c r="R26" i="2"/>
  <c r="AA26" i="2"/>
  <c r="AJ26" i="2"/>
  <c r="AM26" i="2"/>
  <c r="AO26" i="2"/>
  <c r="AL26" i="2"/>
  <c r="AC26" i="2"/>
  <c r="T26" i="2"/>
  <c r="K26" i="2"/>
  <c r="J25" i="2"/>
  <c r="S25" i="2"/>
  <c r="AB25" i="2"/>
  <c r="AK25" i="2"/>
  <c r="AN25" i="2"/>
  <c r="I25" i="2"/>
  <c r="R25" i="2"/>
  <c r="AA25" i="2"/>
  <c r="AJ25" i="2"/>
  <c r="AM25" i="2"/>
  <c r="AO25" i="2"/>
  <c r="AL25" i="2"/>
  <c r="AC25" i="2"/>
  <c r="T25" i="2"/>
  <c r="K25" i="2"/>
  <c r="J24" i="2"/>
  <c r="S24" i="2"/>
  <c r="AB24" i="2"/>
  <c r="AK24" i="2"/>
  <c r="AN24" i="2"/>
  <c r="I24" i="2"/>
  <c r="R24" i="2"/>
  <c r="AA24" i="2"/>
  <c r="AJ24" i="2"/>
  <c r="AM24" i="2"/>
  <c r="AO24" i="2"/>
  <c r="AL24" i="2"/>
  <c r="AC24" i="2"/>
  <c r="T24" i="2"/>
  <c r="K24" i="2"/>
  <c r="J23" i="2"/>
  <c r="S23" i="2"/>
  <c r="AB23" i="2"/>
  <c r="AK23" i="2"/>
  <c r="AN23" i="2"/>
  <c r="I23" i="2"/>
  <c r="R23" i="2"/>
  <c r="AA23" i="2"/>
  <c r="AJ23" i="2"/>
  <c r="AM23" i="2"/>
  <c r="AO23" i="2"/>
  <c r="AL23" i="2"/>
  <c r="AC23" i="2"/>
  <c r="T23" i="2"/>
  <c r="K23" i="2"/>
  <c r="J22" i="2"/>
  <c r="S22" i="2"/>
  <c r="AB22" i="2"/>
  <c r="AK22" i="2"/>
  <c r="AN22" i="2"/>
  <c r="I22" i="2"/>
  <c r="R22" i="2"/>
  <c r="AA22" i="2"/>
  <c r="AJ22" i="2"/>
  <c r="AM22" i="2"/>
  <c r="AO22" i="2"/>
  <c r="AL22" i="2"/>
  <c r="AC22" i="2"/>
  <c r="T22" i="2"/>
  <c r="K22" i="2"/>
  <c r="J21" i="2"/>
  <c r="S21" i="2"/>
  <c r="AB21" i="2"/>
  <c r="AK21" i="2"/>
  <c r="AN21" i="2"/>
  <c r="I21" i="2"/>
  <c r="R21" i="2"/>
  <c r="AA21" i="2"/>
  <c r="AJ21" i="2"/>
  <c r="AM21" i="2"/>
  <c r="AO21" i="2"/>
  <c r="AL21" i="2"/>
  <c r="AC21" i="2"/>
  <c r="T21" i="2"/>
  <c r="K21" i="2"/>
  <c r="J19" i="2"/>
  <c r="S19" i="2"/>
  <c r="AB19" i="2"/>
  <c r="AK19" i="2"/>
  <c r="AN19" i="2"/>
  <c r="I19" i="2"/>
  <c r="R19" i="2"/>
  <c r="AA19" i="2"/>
  <c r="AJ19" i="2"/>
  <c r="AM19" i="2"/>
  <c r="AO19" i="2"/>
  <c r="AL19" i="2"/>
  <c r="AC19" i="2"/>
  <c r="T19" i="2"/>
  <c r="K19" i="2"/>
  <c r="J18" i="2"/>
  <c r="S18" i="2"/>
  <c r="AB18" i="2"/>
  <c r="AK18" i="2"/>
  <c r="AN18" i="2"/>
  <c r="I18" i="2"/>
  <c r="R18" i="2"/>
  <c r="AA18" i="2"/>
  <c r="AJ18" i="2"/>
  <c r="AM18" i="2"/>
  <c r="AO18" i="2"/>
  <c r="AL18" i="2"/>
  <c r="AC18" i="2"/>
  <c r="T18" i="2"/>
  <c r="K18" i="2"/>
  <c r="J17" i="2"/>
  <c r="S17" i="2"/>
  <c r="AB17" i="2"/>
  <c r="AK17" i="2"/>
  <c r="AN17" i="2"/>
  <c r="I17" i="2"/>
  <c r="R17" i="2"/>
  <c r="AA17" i="2"/>
  <c r="AJ17" i="2"/>
  <c r="AM17" i="2"/>
  <c r="AO17" i="2"/>
  <c r="AL17" i="2"/>
  <c r="AC17" i="2"/>
  <c r="T17" i="2"/>
  <c r="K17" i="2"/>
  <c r="J16" i="2"/>
  <c r="S16" i="2"/>
  <c r="AB16" i="2"/>
  <c r="AK16" i="2"/>
  <c r="AN16" i="2"/>
  <c r="I16" i="2"/>
  <c r="R16" i="2"/>
  <c r="AA16" i="2"/>
  <c r="AJ16" i="2"/>
  <c r="AM16" i="2"/>
  <c r="AO16" i="2"/>
  <c r="AL16" i="2"/>
  <c r="AC16" i="2"/>
  <c r="T16" i="2"/>
  <c r="K16" i="2"/>
  <c r="J15" i="2"/>
  <c r="S15" i="2"/>
  <c r="AB15" i="2"/>
  <c r="AK15" i="2"/>
  <c r="AN15" i="2"/>
  <c r="I15" i="2"/>
  <c r="R15" i="2"/>
  <c r="AA15" i="2"/>
  <c r="AJ15" i="2"/>
  <c r="AM15" i="2"/>
  <c r="AO15" i="2"/>
  <c r="AL15" i="2"/>
  <c r="AC15" i="2"/>
  <c r="T15" i="2"/>
  <c r="K15" i="2"/>
  <c r="J14" i="2"/>
  <c r="S14" i="2"/>
  <c r="AB14" i="2"/>
  <c r="AK14" i="2"/>
  <c r="AN14" i="2"/>
  <c r="I14" i="2"/>
  <c r="R14" i="2"/>
  <c r="AA14" i="2"/>
  <c r="AJ14" i="2"/>
  <c r="AM14" i="2"/>
  <c r="AO14" i="2"/>
  <c r="AL14" i="2"/>
  <c r="AC14" i="2"/>
  <c r="T14" i="2"/>
  <c r="K14" i="2"/>
  <c r="J12" i="2"/>
  <c r="S12" i="2"/>
  <c r="AB12" i="2"/>
  <c r="AK12" i="2"/>
  <c r="AN12" i="2"/>
  <c r="I12" i="2"/>
  <c r="R12" i="2"/>
  <c r="AA12" i="2"/>
  <c r="AJ12" i="2"/>
  <c r="AM12" i="2"/>
  <c r="AO12" i="2"/>
  <c r="AL12" i="2"/>
  <c r="AC12" i="2"/>
  <c r="T12" i="2"/>
  <c r="K12" i="2"/>
  <c r="J11" i="2"/>
  <c r="S11" i="2"/>
  <c r="AB11" i="2"/>
  <c r="AK11" i="2"/>
  <c r="AN11" i="2"/>
  <c r="I11" i="2"/>
  <c r="R11" i="2"/>
  <c r="AA11" i="2"/>
  <c r="AJ11" i="2"/>
  <c r="AM11" i="2"/>
  <c r="AO11" i="2"/>
  <c r="AL11" i="2"/>
  <c r="AC11" i="2"/>
  <c r="T11" i="2"/>
  <c r="K11" i="2"/>
  <c r="J10" i="2"/>
  <c r="S10" i="2"/>
  <c r="AB10" i="2"/>
  <c r="AK10" i="2"/>
  <c r="AN10" i="2"/>
  <c r="I10" i="2"/>
  <c r="R10" i="2"/>
  <c r="AA10" i="2"/>
  <c r="AJ10" i="2"/>
  <c r="AM10" i="2"/>
  <c r="AO10" i="2"/>
  <c r="AL10" i="2"/>
  <c r="AC10" i="2"/>
  <c r="T10" i="2"/>
  <c r="K10" i="2"/>
  <c r="J9" i="2"/>
  <c r="S9" i="2"/>
  <c r="AB9" i="2"/>
  <c r="AK9" i="2"/>
  <c r="AN9" i="2"/>
  <c r="I9" i="2"/>
  <c r="R9" i="2"/>
  <c r="AA9" i="2"/>
  <c r="AJ9" i="2"/>
  <c r="AM9" i="2"/>
  <c r="AO9" i="2"/>
  <c r="AL9" i="2"/>
  <c r="AC9" i="2"/>
  <c r="T9" i="2"/>
  <c r="K9" i="2"/>
  <c r="J8" i="2"/>
  <c r="S8" i="2"/>
  <c r="AB8" i="2"/>
  <c r="AK8" i="2"/>
  <c r="AN8" i="2"/>
  <c r="I8" i="2"/>
  <c r="R8" i="2"/>
  <c r="AA8" i="2"/>
  <c r="AJ8" i="2"/>
  <c r="AM8" i="2"/>
  <c r="AO8" i="2"/>
  <c r="AL8" i="2"/>
  <c r="AC8" i="2"/>
  <c r="T8" i="2"/>
  <c r="K8" i="2"/>
  <c r="J7" i="2"/>
  <c r="S7" i="2"/>
  <c r="AB7" i="2"/>
  <c r="AK7" i="2"/>
  <c r="AN7" i="2"/>
  <c r="I7" i="2"/>
  <c r="R7" i="2"/>
  <c r="AA7" i="2"/>
  <c r="AJ7" i="2"/>
  <c r="AM7" i="2"/>
  <c r="AO7" i="2"/>
  <c r="AL7" i="2"/>
  <c r="AC7" i="2"/>
  <c r="T7" i="2"/>
  <c r="K7" i="2"/>
  <c r="Z1" i="2"/>
  <c r="S1" i="2"/>
  <c r="L1" i="2"/>
  <c r="D8" i="1"/>
  <c r="F8" i="1"/>
  <c r="H8" i="1"/>
  <c r="J8" i="1"/>
  <c r="M8" i="1"/>
  <c r="O8" i="1"/>
  <c r="Q8" i="1"/>
  <c r="S8" i="1"/>
  <c r="V8" i="1"/>
  <c r="X8" i="1"/>
  <c r="Z8" i="1"/>
  <c r="AB8" i="1"/>
  <c r="AE8" i="1"/>
  <c r="AG8" i="1"/>
  <c r="AI8" i="1"/>
  <c r="AK8" i="1"/>
  <c r="AN8" i="1"/>
  <c r="D51" i="1"/>
  <c r="M15" i="1"/>
  <c r="O15" i="1"/>
  <c r="Q15" i="1"/>
  <c r="S15" i="1"/>
  <c r="D15" i="1"/>
  <c r="F15" i="1"/>
  <c r="H15" i="1"/>
  <c r="J15" i="1"/>
  <c r="AE15" i="1"/>
  <c r="AG15" i="1"/>
  <c r="AI15" i="1"/>
  <c r="AK15" i="1"/>
  <c r="V15" i="1"/>
  <c r="X15" i="1"/>
  <c r="Z15" i="1"/>
  <c r="AB15" i="1"/>
  <c r="AN15" i="1"/>
  <c r="D52" i="1"/>
  <c r="D22" i="1"/>
  <c r="F22" i="1"/>
  <c r="H22" i="1"/>
  <c r="J22" i="1"/>
  <c r="M22" i="1"/>
  <c r="O22" i="1"/>
  <c r="Q22" i="1"/>
  <c r="S22" i="1"/>
  <c r="V22" i="1"/>
  <c r="X22" i="1"/>
  <c r="Z22" i="1"/>
  <c r="AB22" i="1"/>
  <c r="AE22" i="1"/>
  <c r="AG22" i="1"/>
  <c r="AI22" i="1"/>
  <c r="AK22" i="1"/>
  <c r="AN22" i="1"/>
  <c r="D53" i="1"/>
  <c r="M30" i="1"/>
  <c r="O30" i="1"/>
  <c r="Q30" i="1"/>
  <c r="S30" i="1"/>
  <c r="D30" i="1"/>
  <c r="F30" i="1"/>
  <c r="H30" i="1"/>
  <c r="J30" i="1"/>
  <c r="AE30" i="1"/>
  <c r="AG30" i="1"/>
  <c r="AI30" i="1"/>
  <c r="AK30" i="1"/>
  <c r="V30" i="1"/>
  <c r="X30" i="1"/>
  <c r="Z30" i="1"/>
  <c r="AB30" i="1"/>
  <c r="AN30" i="1"/>
  <c r="D54" i="1"/>
  <c r="D57" i="1"/>
  <c r="C8" i="1"/>
  <c r="E8" i="1"/>
  <c r="G8" i="1"/>
  <c r="I8" i="1"/>
  <c r="L8" i="1"/>
  <c r="N8" i="1"/>
  <c r="P8" i="1"/>
  <c r="R8" i="1"/>
  <c r="U8" i="1"/>
  <c r="W8" i="1"/>
  <c r="Y8" i="1"/>
  <c r="AA8" i="1"/>
  <c r="AD8" i="1"/>
  <c r="AF8" i="1"/>
  <c r="AH8" i="1"/>
  <c r="AJ8" i="1"/>
  <c r="AM8" i="1"/>
  <c r="C51" i="1"/>
  <c r="L15" i="1"/>
  <c r="N15" i="1"/>
  <c r="P15" i="1"/>
  <c r="R15" i="1"/>
  <c r="C15" i="1"/>
  <c r="E15" i="1"/>
  <c r="G15" i="1"/>
  <c r="I15" i="1"/>
  <c r="AD15" i="1"/>
  <c r="AF15" i="1"/>
  <c r="AH15" i="1"/>
  <c r="AJ15" i="1"/>
  <c r="U15" i="1"/>
  <c r="W15" i="1"/>
  <c r="Y15" i="1"/>
  <c r="AA15" i="1"/>
  <c r="AM15" i="1"/>
  <c r="C52" i="1"/>
  <c r="C22" i="1"/>
  <c r="E22" i="1"/>
  <c r="G22" i="1"/>
  <c r="I22" i="1"/>
  <c r="L22" i="1"/>
  <c r="N22" i="1"/>
  <c r="P22" i="1"/>
  <c r="R22" i="1"/>
  <c r="U22" i="1"/>
  <c r="W22" i="1"/>
  <c r="Y22" i="1"/>
  <c r="AA22" i="1"/>
  <c r="AD22" i="1"/>
  <c r="AF22" i="1"/>
  <c r="AH22" i="1"/>
  <c r="AJ22" i="1"/>
  <c r="AM22" i="1"/>
  <c r="C53" i="1"/>
  <c r="L30" i="1"/>
  <c r="N30" i="1"/>
  <c r="P30" i="1"/>
  <c r="R30" i="1"/>
  <c r="C30" i="1"/>
  <c r="E30" i="1"/>
  <c r="G30" i="1"/>
  <c r="I30" i="1"/>
  <c r="AD30" i="1"/>
  <c r="AF30" i="1"/>
  <c r="AH30" i="1"/>
  <c r="AJ30" i="1"/>
  <c r="U30" i="1"/>
  <c r="W30" i="1"/>
  <c r="Y30" i="1"/>
  <c r="AA30" i="1"/>
  <c r="AM30" i="1"/>
  <c r="C54" i="1"/>
  <c r="C57" i="1"/>
  <c r="B55" i="1"/>
  <c r="AK41" i="1"/>
  <c r="AN41" i="1"/>
  <c r="AJ41" i="1"/>
  <c r="AM41" i="1"/>
  <c r="AO41" i="1"/>
  <c r="AA42" i="1"/>
  <c r="AA47" i="1"/>
  <c r="AO15" i="1"/>
  <c r="AO22" i="1"/>
  <c r="AO30" i="1"/>
  <c r="D42" i="1"/>
  <c r="F42" i="1"/>
  <c r="J42" i="1"/>
  <c r="S42" i="1"/>
  <c r="AB42" i="1"/>
  <c r="AK42" i="1"/>
  <c r="AN42" i="1"/>
  <c r="C42" i="1"/>
  <c r="E42" i="1"/>
  <c r="G42" i="1"/>
  <c r="I42" i="1"/>
  <c r="R42" i="1"/>
  <c r="AJ42" i="1"/>
  <c r="AM42" i="1"/>
  <c r="AO42" i="1"/>
  <c r="AO8" i="1"/>
  <c r="AO47" i="1"/>
  <c r="AN47" i="1"/>
  <c r="AM47" i="1"/>
  <c r="AL15" i="1"/>
  <c r="AL22" i="1"/>
  <c r="AL30" i="1"/>
  <c r="AL37" i="1"/>
  <c r="AL42" i="1"/>
  <c r="AL8" i="1"/>
  <c r="AL47" i="1"/>
  <c r="AK47" i="1"/>
  <c r="AJ47" i="1"/>
  <c r="AI47" i="1"/>
  <c r="AH47" i="1"/>
  <c r="AG47" i="1"/>
  <c r="AF47" i="1"/>
  <c r="AE47" i="1"/>
  <c r="AD47" i="1"/>
  <c r="AC15" i="1"/>
  <c r="AC22" i="1"/>
  <c r="AC30" i="1"/>
  <c r="AC37" i="1"/>
  <c r="AC42" i="1"/>
  <c r="AC8" i="1"/>
  <c r="AC47" i="1"/>
  <c r="AB47" i="1"/>
  <c r="Z47" i="1"/>
  <c r="Y47" i="1"/>
  <c r="X47" i="1"/>
  <c r="W47" i="1"/>
  <c r="V47" i="1"/>
  <c r="U47" i="1"/>
  <c r="T15" i="1"/>
  <c r="T22" i="1"/>
  <c r="T30" i="1"/>
  <c r="T37" i="1"/>
  <c r="T42" i="1"/>
  <c r="T8" i="1"/>
  <c r="T47" i="1"/>
  <c r="S47" i="1"/>
  <c r="R47" i="1"/>
  <c r="Q47" i="1"/>
  <c r="P47" i="1"/>
  <c r="O47" i="1"/>
  <c r="N47" i="1"/>
  <c r="M47" i="1"/>
  <c r="L47" i="1"/>
  <c r="K15" i="1"/>
  <c r="K22" i="1"/>
  <c r="K30" i="1"/>
  <c r="K37" i="1"/>
  <c r="K42" i="1"/>
  <c r="K8" i="1"/>
  <c r="K47" i="1"/>
  <c r="J47" i="1"/>
  <c r="I47" i="1"/>
  <c r="H47" i="1"/>
  <c r="G47" i="1"/>
  <c r="F47" i="1"/>
  <c r="E47" i="1"/>
  <c r="D47" i="1"/>
  <c r="C47" i="1"/>
  <c r="H42" i="1"/>
  <c r="AK19" i="1"/>
  <c r="AN19" i="1"/>
  <c r="AJ19" i="1"/>
  <c r="AM19" i="1"/>
  <c r="AO19" i="1"/>
  <c r="AL19" i="1"/>
  <c r="AL41" i="1"/>
  <c r="AK40" i="1"/>
  <c r="AN40" i="1"/>
  <c r="AJ40" i="1"/>
  <c r="AM40" i="1"/>
  <c r="AO40" i="1"/>
  <c r="AL40" i="1"/>
  <c r="AK39" i="1"/>
  <c r="AN39" i="1"/>
  <c r="AJ39" i="1"/>
  <c r="AM39" i="1"/>
  <c r="AO39" i="1"/>
  <c r="AL39" i="1"/>
  <c r="AK38" i="1"/>
  <c r="AN38" i="1"/>
  <c r="AJ38" i="1"/>
  <c r="AM38" i="1"/>
  <c r="AO38" i="1"/>
  <c r="AL38" i="1"/>
  <c r="AK13" i="1"/>
  <c r="AN13" i="1"/>
  <c r="AJ13" i="1"/>
  <c r="AM13" i="1"/>
  <c r="AO13" i="1"/>
  <c r="AK14" i="1"/>
  <c r="AN14" i="1"/>
  <c r="AJ14" i="1"/>
  <c r="AM14" i="1"/>
  <c r="AO14" i="1"/>
  <c r="AL13" i="1"/>
  <c r="AL14" i="1"/>
  <c r="B56" i="1"/>
  <c r="B54" i="1"/>
  <c r="B53" i="1"/>
  <c r="B52" i="1"/>
  <c r="B51" i="1"/>
  <c r="AK43" i="1"/>
  <c r="AI42" i="1"/>
  <c r="AE42" i="1"/>
  <c r="AG42" i="1"/>
  <c r="M42" i="1"/>
  <c r="O42" i="1"/>
  <c r="Q42" i="1"/>
  <c r="V42" i="1"/>
  <c r="X42" i="1"/>
  <c r="Z42" i="1"/>
  <c r="D56" i="1"/>
  <c r="E51" i="1"/>
  <c r="E52" i="1"/>
  <c r="E53" i="1"/>
  <c r="E54" i="1"/>
  <c r="AH42" i="1"/>
  <c r="AD42" i="1"/>
  <c r="AF42" i="1"/>
  <c r="L42" i="1"/>
  <c r="N42" i="1"/>
  <c r="P42" i="1"/>
  <c r="U42" i="1"/>
  <c r="W42" i="1"/>
  <c r="Y42" i="1"/>
  <c r="E57" i="1"/>
  <c r="C56" i="1"/>
  <c r="Z2" i="1"/>
  <c r="S2" i="1"/>
  <c r="L2" i="1"/>
  <c r="J46" i="1"/>
  <c r="S46" i="1"/>
  <c r="AB46" i="1"/>
  <c r="AK46" i="1"/>
  <c r="AN46" i="1"/>
  <c r="I46" i="1"/>
  <c r="R46" i="1"/>
  <c r="AA46" i="1"/>
  <c r="AJ46" i="1"/>
  <c r="AM46" i="1"/>
  <c r="AO46" i="1"/>
  <c r="J45" i="1"/>
  <c r="S45" i="1"/>
  <c r="AB45" i="1"/>
  <c r="AK45" i="1"/>
  <c r="AN45" i="1"/>
  <c r="I45" i="1"/>
  <c r="R45" i="1"/>
  <c r="AA45" i="1"/>
  <c r="AJ45" i="1"/>
  <c r="AM45" i="1"/>
  <c r="AO45" i="1"/>
  <c r="J44" i="1"/>
  <c r="S44" i="1"/>
  <c r="AB44" i="1"/>
  <c r="AK44" i="1"/>
  <c r="AN44" i="1"/>
  <c r="I44" i="1"/>
  <c r="R44" i="1"/>
  <c r="AA44" i="1"/>
  <c r="AJ44" i="1"/>
  <c r="AM44" i="1"/>
  <c r="AO44" i="1"/>
  <c r="AJ43" i="1"/>
  <c r="I43" i="1"/>
  <c r="R43" i="1"/>
  <c r="AA43" i="1"/>
  <c r="AM43" i="1"/>
  <c r="J43" i="1"/>
  <c r="S43" i="1"/>
  <c r="AB43" i="1"/>
  <c r="AN43" i="1"/>
  <c r="AO43" i="1"/>
  <c r="AN36" i="1"/>
  <c r="AM36" i="1"/>
  <c r="AO36" i="1"/>
  <c r="AN35" i="1"/>
  <c r="AM35" i="1"/>
  <c r="AO35" i="1"/>
  <c r="AN34" i="1"/>
  <c r="AM34" i="1"/>
  <c r="AO34" i="1"/>
  <c r="AN33" i="1"/>
  <c r="AM33" i="1"/>
  <c r="AO33" i="1"/>
  <c r="AN32" i="1"/>
  <c r="AM32" i="1"/>
  <c r="AO32" i="1"/>
  <c r="AM31" i="1"/>
  <c r="AN31" i="1"/>
  <c r="AO31" i="1"/>
  <c r="AK29" i="1"/>
  <c r="AN29" i="1"/>
  <c r="AJ29" i="1"/>
  <c r="AM29" i="1"/>
  <c r="AO29" i="1"/>
  <c r="AK28" i="1"/>
  <c r="AN28" i="1"/>
  <c r="AJ28" i="1"/>
  <c r="AM28" i="1"/>
  <c r="AO28" i="1"/>
  <c r="AK27" i="1"/>
  <c r="AN27" i="1"/>
  <c r="AJ27" i="1"/>
  <c r="AM27" i="1"/>
  <c r="AO27" i="1"/>
  <c r="AK26" i="1"/>
  <c r="AN26" i="1"/>
  <c r="AJ26" i="1"/>
  <c r="AM26" i="1"/>
  <c r="AO26" i="1"/>
  <c r="AK25" i="1"/>
  <c r="AN25" i="1"/>
  <c r="AJ25" i="1"/>
  <c r="AM25" i="1"/>
  <c r="AO25" i="1"/>
  <c r="AK24" i="1"/>
  <c r="AN24" i="1"/>
  <c r="AJ24" i="1"/>
  <c r="AM24" i="1"/>
  <c r="AO24" i="1"/>
  <c r="AJ23" i="1"/>
  <c r="AM23" i="1"/>
  <c r="AK23" i="1"/>
  <c r="AN23" i="1"/>
  <c r="AO23" i="1"/>
  <c r="AK21" i="1"/>
  <c r="AN21" i="1"/>
  <c r="AJ21" i="1"/>
  <c r="AM21" i="1"/>
  <c r="AO21" i="1"/>
  <c r="AK20" i="1"/>
  <c r="AN20" i="1"/>
  <c r="AJ20" i="1"/>
  <c r="AM20" i="1"/>
  <c r="AO20" i="1"/>
  <c r="AK18" i="1"/>
  <c r="AN18" i="1"/>
  <c r="AJ18" i="1"/>
  <c r="AM18" i="1"/>
  <c r="AO18" i="1"/>
  <c r="AK17" i="1"/>
  <c r="AN17" i="1"/>
  <c r="AJ17" i="1"/>
  <c r="AM17" i="1"/>
  <c r="AO17" i="1"/>
  <c r="AJ16" i="1"/>
  <c r="AM16" i="1"/>
  <c r="AK16" i="1"/>
  <c r="AN16" i="1"/>
  <c r="AO16" i="1"/>
  <c r="AK12" i="1"/>
  <c r="AN12" i="1"/>
  <c r="AJ12" i="1"/>
  <c r="AM12" i="1"/>
  <c r="AO12" i="1"/>
  <c r="AK11" i="1"/>
  <c r="AN11" i="1"/>
  <c r="AJ11" i="1"/>
  <c r="AM11" i="1"/>
  <c r="AO11" i="1"/>
  <c r="AK10" i="1"/>
  <c r="AN10" i="1"/>
  <c r="AJ10" i="1"/>
  <c r="AM10" i="1"/>
  <c r="AO10" i="1"/>
  <c r="AJ9" i="1"/>
  <c r="AM9" i="1"/>
  <c r="AK9" i="1"/>
  <c r="AN9" i="1"/>
  <c r="AO9" i="1"/>
  <c r="AL46" i="1"/>
  <c r="AC46" i="1"/>
  <c r="AL45" i="1"/>
  <c r="AC45" i="1"/>
  <c r="AL44" i="1"/>
  <c r="AC44" i="1"/>
  <c r="AL43" i="1"/>
  <c r="AC43" i="1"/>
  <c r="AL29" i="1"/>
  <c r="AL28" i="1"/>
  <c r="AL27" i="1"/>
  <c r="AL26" i="1"/>
  <c r="AL25" i="1"/>
  <c r="AL24" i="1"/>
  <c r="AL23" i="1"/>
  <c r="AL21" i="1"/>
  <c r="AL20" i="1"/>
  <c r="AL18" i="1"/>
  <c r="AL17" i="1"/>
  <c r="AL16" i="1"/>
  <c r="AL12" i="1"/>
  <c r="AL11" i="1"/>
  <c r="AL10" i="1"/>
  <c r="AL9" i="1"/>
  <c r="T46" i="1"/>
  <c r="T45" i="1"/>
  <c r="T44" i="1"/>
  <c r="T43" i="1"/>
  <c r="K46" i="1"/>
  <c r="K45" i="1"/>
  <c r="K44" i="1"/>
  <c r="K43" i="1"/>
</calcChain>
</file>

<file path=xl/sharedStrings.xml><?xml version="1.0" encoding="utf-8"?>
<sst xmlns="http://schemas.openxmlformats.org/spreadsheetml/2006/main" count="193" uniqueCount="55">
  <si>
    <t>Press Releases</t>
  </si>
  <si>
    <t>Other</t>
  </si>
  <si>
    <t>Q1</t>
  </si>
  <si>
    <t>TOTALS</t>
  </si>
  <si>
    <t>Q2</t>
  </si>
  <si>
    <t>Q3</t>
  </si>
  <si>
    <t>Q4</t>
  </si>
  <si>
    <t>CATEGORY</t>
  </si>
  <si>
    <t>JAN</t>
  </si>
  <si>
    <t>FEB</t>
  </si>
  <si>
    <t>MAR</t>
  </si>
  <si>
    <t>Q1 TOTALS</t>
  </si>
  <si>
    <t>APR</t>
  </si>
  <si>
    <t>MAY</t>
  </si>
  <si>
    <t>JUN</t>
  </si>
  <si>
    <t>Q2 TOTALS</t>
  </si>
  <si>
    <t>JUL</t>
  </si>
  <si>
    <t>AUG</t>
  </si>
  <si>
    <t>Q3 TOTALS</t>
  </si>
  <si>
    <t>Q4 TOTALS</t>
  </si>
  <si>
    <t>OCT</t>
  </si>
  <si>
    <t>NOV</t>
  </si>
  <si>
    <t>DEC</t>
  </si>
  <si>
    <t>FISCAL YEAR TOTALS</t>
  </si>
  <si>
    <t>PROJECTED</t>
  </si>
  <si>
    <t>ACTUAL</t>
  </si>
  <si>
    <t>DIFFERENCE</t>
  </si>
  <si>
    <t>SEP</t>
  </si>
  <si>
    <t>FISCAL YEAR PROJECTED TOTAL TO DATE:</t>
  </si>
  <si>
    <t>FISCAL YEAR DIFFERENCE TOTAL TO DATE:</t>
  </si>
  <si>
    <t>FISCAL YEAR ACTUAL TOTAL TO DATE:</t>
  </si>
  <si>
    <t>Marketing Content</t>
  </si>
  <si>
    <t>Industry Events</t>
  </si>
  <si>
    <t>Subscriptions</t>
  </si>
  <si>
    <t>Agency</t>
  </si>
  <si>
    <t>PUBLIC RELATIONS BUDGET</t>
  </si>
  <si>
    <t>PUBLIC RELATIONS BUDGET YEAR TO DATE SUMMARY</t>
  </si>
  <si>
    <t>Quality Control</t>
  </si>
  <si>
    <t>Contact Management</t>
  </si>
  <si>
    <t>Transportation</t>
  </si>
  <si>
    <t>Tickets / Fees</t>
  </si>
  <si>
    <t>Per Diem</t>
  </si>
  <si>
    <t>Lodging</t>
  </si>
  <si>
    <t>Relationship Building</t>
  </si>
  <si>
    <t>Industry Award Entrance Fees</t>
  </si>
  <si>
    <t>Industry Award Admission</t>
  </si>
  <si>
    <t>Meals</t>
  </si>
  <si>
    <t>Gifts</t>
  </si>
  <si>
    <t>Guest Editors</t>
  </si>
  <si>
    <t>Newsletters</t>
  </si>
  <si>
    <t>Email Blasts</t>
  </si>
  <si>
    <t>Reports</t>
  </si>
  <si>
    <t>Fees</t>
  </si>
  <si>
    <t>Other Expenses</t>
  </si>
  <si>
    <t>Create Your Public Relations Budget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</si>
</sst>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6" tint="-0.249977111117893"/>
      <name val="Century Gothic"/>
    </font>
    <font>
      <b/>
      <sz val="22"/>
      <color theme="8" tint="-0.249977111117893"/>
      <name val="Century Gothic"/>
    </font>
    <font>
      <b/>
      <sz val="12"/>
      <color theme="1"/>
      <name val="Century Gothic"/>
    </font>
    <font>
      <b/>
      <sz val="12"/>
      <color theme="0"/>
      <name val="Century Gothic"/>
    </font>
    <font>
      <sz val="9"/>
      <color theme="1"/>
      <name val="Century Gothic"/>
    </font>
    <font>
      <b/>
      <sz val="11"/>
      <color theme="0"/>
      <name val="Century Gothic"/>
    </font>
    <font>
      <b/>
      <sz val="12"/>
      <color theme="8" tint="-0.249977111117893"/>
      <name val="Century Gothic"/>
    </font>
    <font>
      <sz val="11"/>
      <color theme="8" tint="-0.249977111117893"/>
      <name val="Century Gothic"/>
    </font>
    <font>
      <b/>
      <sz val="10"/>
      <color theme="0"/>
      <name val="Century Gothic"/>
    </font>
    <font>
      <sz val="11"/>
      <color theme="1"/>
      <name val="Arial"/>
    </font>
    <font>
      <b/>
      <sz val="9"/>
      <color theme="1"/>
      <name val="Century Gothic"/>
    </font>
    <font>
      <b/>
      <sz val="9"/>
      <color theme="3" tint="-0.499984740745262"/>
      <name val="Century Gothic"/>
    </font>
    <font>
      <b/>
      <sz val="9"/>
      <color theme="0"/>
      <name val="Century Gothic"/>
    </font>
    <font>
      <b/>
      <sz val="12"/>
      <color theme="6" tint="-0.249977111117893"/>
      <name val="Century Gothic"/>
    </font>
    <font>
      <b/>
      <sz val="10"/>
      <color theme="0"/>
      <name val="Arial"/>
    </font>
    <font>
      <sz val="8"/>
      <color theme="1"/>
      <name val="Arial"/>
    </font>
    <font>
      <sz val="8"/>
      <color theme="0"/>
      <name val="Arial"/>
    </font>
    <font>
      <b/>
      <sz val="8"/>
      <color theme="1"/>
      <name val="Century Gothic"/>
    </font>
    <font>
      <u/>
      <sz val="12"/>
      <color theme="10"/>
      <name val="Calibri"/>
      <family val="2"/>
      <scheme val="minor"/>
    </font>
    <font>
      <u/>
      <sz val="16"/>
      <color rgb="FF0000FF"/>
      <name val="Calibri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1C268"/>
        <bgColor indexed="64"/>
      </patternFill>
    </fill>
  </fills>
  <borders count="36">
    <border>
      <left/>
      <right/>
      <top/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/>
      <bottom/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medium">
        <color theme="8"/>
      </left>
      <right/>
      <top style="medium">
        <color theme="8"/>
      </top>
      <bottom style="thin">
        <color theme="8" tint="-0.249977111117893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/>
      </left>
      <right/>
      <top style="thin">
        <color theme="8" tint="-0.249977111117893"/>
      </top>
      <bottom/>
      <diagonal/>
    </border>
    <border>
      <left style="medium">
        <color theme="8"/>
      </left>
      <right/>
      <top style="thin">
        <color theme="8" tint="-0.249977111117893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medium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thin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/>
      <right style="thin">
        <color theme="8"/>
      </right>
      <top/>
      <bottom style="medium">
        <color theme="8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4" fontId="5" fillId="0" borderId="0" xfId="1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44" fontId="9" fillId="0" borderId="0" xfId="0" applyNumberFormat="1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44" fontId="7" fillId="7" borderId="6" xfId="1" applyFont="1" applyFill="1" applyBorder="1" applyAlignment="1">
      <alignment horizontal="center" vertical="center" wrapText="1"/>
    </xf>
    <xf numFmtId="44" fontId="7" fillId="7" borderId="7" xfId="1" applyFont="1" applyFill="1" applyBorder="1" applyAlignment="1">
      <alignment horizontal="center" vertical="center" wrapText="1"/>
    </xf>
    <xf numFmtId="44" fontId="7" fillId="18" borderId="6" xfId="1" applyFont="1" applyFill="1" applyBorder="1" applyAlignment="1">
      <alignment horizontal="center" vertical="center" wrapText="1"/>
    </xf>
    <xf numFmtId="44" fontId="7" fillId="18" borderId="7" xfId="1" applyFont="1" applyFill="1" applyBorder="1" applyAlignment="1">
      <alignment horizontal="center" vertical="center" wrapText="1"/>
    </xf>
    <xf numFmtId="44" fontId="13" fillId="13" borderId="2" xfId="1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 wrapText="1"/>
    </xf>
    <xf numFmtId="0" fontId="15" fillId="15" borderId="17" xfId="0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left" vertical="center" wrapText="1" indent="1"/>
    </xf>
    <xf numFmtId="44" fontId="14" fillId="8" borderId="20" xfId="1" applyFont="1" applyFill="1" applyBorder="1" applyAlignment="1">
      <alignment horizontal="center" vertical="center" wrapText="1"/>
    </xf>
    <xf numFmtId="44" fontId="14" fillId="8" borderId="21" xfId="1" applyFont="1" applyFill="1" applyBorder="1" applyAlignment="1">
      <alignment horizontal="center" vertical="center" wrapText="1"/>
    </xf>
    <xf numFmtId="44" fontId="14" fillId="8" borderId="22" xfId="1" applyFont="1" applyFill="1" applyBorder="1" applyAlignment="1">
      <alignment horizontal="center" vertical="center" wrapText="1"/>
    </xf>
    <xf numFmtId="44" fontId="14" fillId="19" borderId="20" xfId="1" applyFont="1" applyFill="1" applyBorder="1" applyAlignment="1">
      <alignment horizontal="center" vertical="center" wrapText="1"/>
    </xf>
    <xf numFmtId="44" fontId="14" fillId="19" borderId="21" xfId="1" applyFont="1" applyFill="1" applyBorder="1" applyAlignment="1">
      <alignment horizontal="center" vertical="center" wrapText="1"/>
    </xf>
    <xf numFmtId="44" fontId="14" fillId="19" borderId="22" xfId="1" applyFont="1" applyFill="1" applyBorder="1" applyAlignment="1">
      <alignment horizontal="center" vertical="center" wrapText="1"/>
    </xf>
    <xf numFmtId="44" fontId="13" fillId="12" borderId="22" xfId="1" applyFont="1" applyFill="1" applyBorder="1" applyAlignment="1">
      <alignment horizontal="center" vertical="center"/>
    </xf>
    <xf numFmtId="44" fontId="13" fillId="12" borderId="21" xfId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 indent="1"/>
    </xf>
    <xf numFmtId="44" fontId="13" fillId="13" borderId="7" xfId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44" fontId="7" fillId="7" borderId="8" xfId="1" applyFont="1" applyFill="1" applyBorder="1" applyAlignment="1">
      <alignment horizontal="center" vertical="center" wrapText="1"/>
    </xf>
    <xf numFmtId="44" fontId="7" fillId="7" borderId="10" xfId="1" applyFont="1" applyFill="1" applyBorder="1" applyAlignment="1">
      <alignment horizontal="center" vertical="center" wrapText="1"/>
    </xf>
    <xf numFmtId="44" fontId="7" fillId="18" borderId="8" xfId="1" applyFont="1" applyFill="1" applyBorder="1" applyAlignment="1">
      <alignment horizontal="center" vertical="center" wrapText="1"/>
    </xf>
    <xf numFmtId="44" fontId="7" fillId="18" borderId="10" xfId="1" applyFont="1" applyFill="1" applyBorder="1" applyAlignment="1">
      <alignment horizontal="center" vertical="center" wrapText="1"/>
    </xf>
    <xf numFmtId="44" fontId="13" fillId="13" borderId="9" xfId="1" applyFont="1" applyFill="1" applyBorder="1" applyAlignment="1">
      <alignment horizontal="center" vertical="center"/>
    </xf>
    <xf numFmtId="44" fontId="13" fillId="13" borderId="10" xfId="1" applyFont="1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center" vertical="center" wrapText="1"/>
    </xf>
    <xf numFmtId="0" fontId="15" fillId="10" borderId="32" xfId="0" applyFont="1" applyFill="1" applyBorder="1" applyAlignment="1">
      <alignment horizontal="center" vertical="center" wrapText="1"/>
    </xf>
    <xf numFmtId="44" fontId="13" fillId="12" borderId="33" xfId="1" applyFont="1" applyFill="1" applyBorder="1" applyAlignment="1">
      <alignment horizontal="center" vertical="center"/>
    </xf>
    <xf numFmtId="44" fontId="13" fillId="13" borderId="11" xfId="1" applyFont="1" applyFill="1" applyBorder="1" applyAlignment="1">
      <alignment horizontal="center" vertical="center"/>
    </xf>
    <xf numFmtId="44" fontId="13" fillId="13" borderId="13" xfId="1" applyFont="1" applyFill="1" applyBorder="1" applyAlignment="1">
      <alignment horizontal="center" vertical="center"/>
    </xf>
    <xf numFmtId="0" fontId="17" fillId="10" borderId="31" xfId="0" applyFont="1" applyFill="1" applyBorder="1" applyAlignment="1">
      <alignment horizontal="left" vertical="center" wrapText="1" indent="1"/>
    </xf>
    <xf numFmtId="44" fontId="17" fillId="6" borderId="26" xfId="0" applyNumberFormat="1" applyFont="1" applyFill="1" applyBorder="1" applyAlignment="1">
      <alignment horizontal="center" vertical="center"/>
    </xf>
    <xf numFmtId="44" fontId="17" fillId="6" borderId="27" xfId="0" applyNumberFormat="1" applyFont="1" applyFill="1" applyBorder="1" applyAlignment="1">
      <alignment horizontal="center" vertical="center"/>
    </xf>
    <xf numFmtId="44" fontId="17" fillId="4" borderId="26" xfId="0" applyNumberFormat="1" applyFont="1" applyFill="1" applyBorder="1" applyAlignment="1">
      <alignment horizontal="center" vertical="center"/>
    </xf>
    <xf numFmtId="44" fontId="17" fillId="4" borderId="28" xfId="0" applyNumberFormat="1" applyFont="1" applyFill="1" applyBorder="1" applyAlignment="1">
      <alignment horizontal="center" vertical="center"/>
    </xf>
    <xf numFmtId="44" fontId="17" fillId="4" borderId="27" xfId="0" applyNumberFormat="1" applyFont="1" applyFill="1" applyBorder="1" applyAlignment="1">
      <alignment horizontal="center" vertical="center"/>
    </xf>
    <xf numFmtId="44" fontId="17" fillId="16" borderId="26" xfId="0" applyNumberFormat="1" applyFont="1" applyFill="1" applyBorder="1" applyAlignment="1">
      <alignment horizontal="center" vertical="center"/>
    </xf>
    <xf numFmtId="44" fontId="17" fillId="16" borderId="27" xfId="0" applyNumberFormat="1" applyFont="1" applyFill="1" applyBorder="1" applyAlignment="1">
      <alignment horizontal="center" vertical="center"/>
    </xf>
    <xf numFmtId="44" fontId="17" fillId="17" borderId="26" xfId="0" applyNumberFormat="1" applyFont="1" applyFill="1" applyBorder="1" applyAlignment="1">
      <alignment horizontal="center" vertical="center"/>
    </xf>
    <xf numFmtId="44" fontId="17" fillId="17" borderId="28" xfId="0" applyNumberFormat="1" applyFont="1" applyFill="1" applyBorder="1" applyAlignment="1">
      <alignment horizontal="center" vertical="center"/>
    </xf>
    <xf numFmtId="44" fontId="17" fillId="17" borderId="27" xfId="0" applyNumberFormat="1" applyFont="1" applyFill="1" applyBorder="1" applyAlignment="1">
      <alignment horizontal="center" vertical="center"/>
    </xf>
    <xf numFmtId="44" fontId="11" fillId="10" borderId="34" xfId="1" applyFont="1" applyFill="1" applyBorder="1" applyAlignment="1">
      <alignment horizontal="center" vertical="center"/>
    </xf>
    <xf numFmtId="44" fontId="11" fillId="10" borderId="28" xfId="1" applyFont="1" applyFill="1" applyBorder="1" applyAlignment="1">
      <alignment horizontal="center" vertical="center"/>
    </xf>
    <xf numFmtId="44" fontId="11" fillId="10" borderId="27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5" fillId="14" borderId="8" xfId="0" applyFont="1" applyFill="1" applyBorder="1" applyAlignment="1">
      <alignment horizontal="center" vertical="center" wrapText="1"/>
    </xf>
    <xf numFmtId="0" fontId="15" fillId="14" borderId="13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44" fontId="18" fillId="3" borderId="2" xfId="0" applyNumberFormat="1" applyFont="1" applyFill="1" applyBorder="1" applyAlignment="1">
      <alignment horizontal="left" vertical="center"/>
    </xf>
    <xf numFmtId="44" fontId="18" fillId="0" borderId="2" xfId="0" applyNumberFormat="1" applyFont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 wrapText="1" indent="1"/>
    </xf>
    <xf numFmtId="0" fontId="20" fillId="0" borderId="2" xfId="0" applyFont="1" applyFill="1" applyBorder="1" applyAlignment="1">
      <alignment horizontal="left" vertical="center" wrapText="1" indent="1"/>
    </xf>
    <xf numFmtId="44" fontId="19" fillId="4" borderId="2" xfId="0" applyNumberFormat="1" applyFont="1" applyFill="1" applyBorder="1" applyAlignment="1">
      <alignment horizontal="left" vertical="center"/>
    </xf>
    <xf numFmtId="44" fontId="7" fillId="20" borderId="6" xfId="1" applyFont="1" applyFill="1" applyBorder="1" applyAlignment="1">
      <alignment horizontal="center" vertical="center" wrapText="1"/>
    </xf>
    <xf numFmtId="44" fontId="7" fillId="20" borderId="2" xfId="1" applyFont="1" applyFill="1" applyBorder="1" applyAlignment="1">
      <alignment horizontal="center" vertical="center" wrapText="1"/>
    </xf>
    <xf numFmtId="44" fontId="7" fillId="20" borderId="7" xfId="1" applyFont="1" applyFill="1" applyBorder="1" applyAlignment="1">
      <alignment horizontal="center" vertical="center" wrapText="1"/>
    </xf>
    <xf numFmtId="44" fontId="7" fillId="20" borderId="8" xfId="1" applyFont="1" applyFill="1" applyBorder="1" applyAlignment="1">
      <alignment horizontal="center" vertical="center" wrapText="1"/>
    </xf>
    <xf numFmtId="44" fontId="7" fillId="20" borderId="9" xfId="1" applyFont="1" applyFill="1" applyBorder="1" applyAlignment="1">
      <alignment horizontal="center" vertical="center" wrapText="1"/>
    </xf>
    <xf numFmtId="44" fontId="7" fillId="20" borderId="10" xfId="1" applyFont="1" applyFill="1" applyBorder="1" applyAlignment="1">
      <alignment horizontal="center" vertical="center" wrapText="1"/>
    </xf>
    <xf numFmtId="44" fontId="7" fillId="13" borderId="6" xfId="1" applyFont="1" applyFill="1" applyBorder="1" applyAlignment="1">
      <alignment horizontal="center" vertical="center" wrapText="1"/>
    </xf>
    <xf numFmtId="44" fontId="7" fillId="13" borderId="2" xfId="1" applyFont="1" applyFill="1" applyBorder="1" applyAlignment="1">
      <alignment horizontal="center" vertical="center" wrapText="1"/>
    </xf>
    <xf numFmtId="44" fontId="7" fillId="13" borderId="7" xfId="1" applyFont="1" applyFill="1" applyBorder="1" applyAlignment="1">
      <alignment horizontal="center" vertical="center" wrapText="1"/>
    </xf>
    <xf numFmtId="44" fontId="7" fillId="13" borderId="8" xfId="1" applyFont="1" applyFill="1" applyBorder="1" applyAlignment="1">
      <alignment horizontal="center" vertical="center" wrapText="1"/>
    </xf>
    <xf numFmtId="44" fontId="7" fillId="13" borderId="9" xfId="1" applyFont="1" applyFill="1" applyBorder="1" applyAlignment="1">
      <alignment horizontal="center" vertical="center" wrapText="1"/>
    </xf>
    <xf numFmtId="44" fontId="7" fillId="13" borderId="10" xfId="1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right" vertical="center" wrapText="1" indent="1"/>
    </xf>
    <xf numFmtId="4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4" fontId="11" fillId="6" borderId="3" xfId="1" applyFont="1" applyFill="1" applyBorder="1" applyAlignment="1">
      <alignment horizontal="center" vertical="center"/>
    </xf>
    <xf numFmtId="44" fontId="11" fillId="6" borderId="4" xfId="1" applyFont="1" applyFill="1" applyBorder="1" applyAlignment="1">
      <alignment horizontal="center" vertical="center"/>
    </xf>
    <xf numFmtId="44" fontId="11" fillId="6" borderId="5" xfId="1" applyFont="1" applyFill="1" applyBorder="1" applyAlignment="1">
      <alignment horizontal="center" vertical="center"/>
    </xf>
    <xf numFmtId="44" fontId="11" fillId="16" borderId="3" xfId="1" applyFont="1" applyFill="1" applyBorder="1" applyAlignment="1">
      <alignment horizontal="center" vertical="center"/>
    </xf>
    <xf numFmtId="44" fontId="11" fillId="16" borderId="4" xfId="1" applyFont="1" applyFill="1" applyBorder="1" applyAlignment="1">
      <alignment horizontal="center" vertical="center"/>
    </xf>
    <xf numFmtId="44" fontId="11" fillId="16" borderId="5" xfId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2" fillId="21" borderId="35" xfId="2" applyFont="1" applyFill="1" applyBorder="1" applyAlignment="1">
      <alignment horizontal="center" vertical="center"/>
    </xf>
    <xf numFmtId="0" fontId="22" fillId="21" borderId="0" xfId="2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YEAR TO DATE SUMMARY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'Public Relations Budget'!$C$50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Relations Budget'!$B$51:$B$56</c:f>
              <c:strCache>
                <c:ptCount val="6"/>
                <c:pt idx="0">
                  <c:v>Marketing Content</c:v>
                </c:pt>
                <c:pt idx="1">
                  <c:v>Relationship Building</c:v>
                </c:pt>
                <c:pt idx="2">
                  <c:v>Industry Events</c:v>
                </c:pt>
                <c:pt idx="3">
                  <c:v>Subscriptions</c:v>
                </c:pt>
                <c:pt idx="4">
                  <c:v>Agency</c:v>
                </c:pt>
                <c:pt idx="5">
                  <c:v>Other</c:v>
                </c:pt>
              </c:strCache>
            </c:strRef>
          </c:cat>
          <c:val>
            <c:numRef>
              <c:f>'Public Relations Budget'!$C$51:$C$56</c:f>
              <c:numCache>
                <c:formatCode>_-"$"* #,##0.00_-;\-"$"* #,##0.00_-;_-"$"* "-"??_-;_-@_-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'Public Relations Budget'!$D$50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Relations Budget'!$B$51:$B$56</c:f>
              <c:strCache>
                <c:ptCount val="6"/>
                <c:pt idx="0">
                  <c:v>Marketing Content</c:v>
                </c:pt>
                <c:pt idx="1">
                  <c:v>Relationship Building</c:v>
                </c:pt>
                <c:pt idx="2">
                  <c:v>Industry Events</c:v>
                </c:pt>
                <c:pt idx="3">
                  <c:v>Subscriptions</c:v>
                </c:pt>
                <c:pt idx="4">
                  <c:v>Agency</c:v>
                </c:pt>
                <c:pt idx="5">
                  <c:v>Other</c:v>
                </c:pt>
              </c:strCache>
            </c:strRef>
          </c:cat>
          <c:val>
            <c:numRef>
              <c:f>'Public Relations Budget'!$D$51:$D$56</c:f>
              <c:numCache>
                <c:formatCode>_-"$"* #,##0.00_-;\-"$"* #,##0.00_-;_-"$"* "-"??_-;_-@_-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1531112"/>
        <c:axId val="2147411480"/>
      </c:barChart>
      <c:catAx>
        <c:axId val="2141531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7411480"/>
        <c:crosses val="autoZero"/>
        <c:auto val="1"/>
        <c:lblAlgn val="ctr"/>
        <c:lblOffset val="100"/>
        <c:noMultiLvlLbl val="0"/>
      </c:catAx>
      <c:valAx>
        <c:axId val="2147411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153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YEAR TO DATE SUMMARY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SAMPLE!$C$48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SAMPLE!$B$49:$B$54</c:f>
              <c:strCache>
                <c:ptCount val="6"/>
                <c:pt idx="0">
                  <c:v>Marketing Content</c:v>
                </c:pt>
                <c:pt idx="1">
                  <c:v>Relationship Building</c:v>
                </c:pt>
                <c:pt idx="2">
                  <c:v>Industry Events</c:v>
                </c:pt>
                <c:pt idx="3">
                  <c:v>Subscriptions</c:v>
                </c:pt>
                <c:pt idx="4">
                  <c:v>Agency</c:v>
                </c:pt>
                <c:pt idx="5">
                  <c:v>Other</c:v>
                </c:pt>
              </c:strCache>
            </c:strRef>
          </c:cat>
          <c:val>
            <c:numRef>
              <c:f>SAMPLE!$C$49:$C$54</c:f>
              <c:numCache>
                <c:formatCode>_-"$"* #,##0.00_-;\-"$"* #,##0.00_-;_-"$"* "-"??_-;_-@_-</c:formatCode>
                <c:ptCount val="6"/>
                <c:pt idx="0">
                  <c:v>2925.0</c:v>
                </c:pt>
                <c:pt idx="1">
                  <c:v>2200.0</c:v>
                </c:pt>
                <c:pt idx="2">
                  <c:v>3175.0</c:v>
                </c:pt>
                <c:pt idx="3">
                  <c:v>2175.0</c:v>
                </c:pt>
                <c:pt idx="4">
                  <c:v>2900.0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SAMPLE!$D$48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SAMPLE!$B$49:$B$54</c:f>
              <c:strCache>
                <c:ptCount val="6"/>
                <c:pt idx="0">
                  <c:v>Marketing Content</c:v>
                </c:pt>
                <c:pt idx="1">
                  <c:v>Relationship Building</c:v>
                </c:pt>
                <c:pt idx="2">
                  <c:v>Industry Events</c:v>
                </c:pt>
                <c:pt idx="3">
                  <c:v>Subscriptions</c:v>
                </c:pt>
                <c:pt idx="4">
                  <c:v>Agency</c:v>
                </c:pt>
                <c:pt idx="5">
                  <c:v>Other</c:v>
                </c:pt>
              </c:strCache>
            </c:strRef>
          </c:cat>
          <c:val>
            <c:numRef>
              <c:f>SAMPLE!$D$49:$D$54</c:f>
              <c:numCache>
                <c:formatCode>_-"$"* #,##0.00_-;\-"$"* #,##0.00_-;_-"$"* "-"??_-;_-@_-</c:formatCode>
                <c:ptCount val="6"/>
                <c:pt idx="0">
                  <c:v>2740.0</c:v>
                </c:pt>
                <c:pt idx="1">
                  <c:v>2085.0</c:v>
                </c:pt>
                <c:pt idx="2">
                  <c:v>3155.0</c:v>
                </c:pt>
                <c:pt idx="3">
                  <c:v>1965.0</c:v>
                </c:pt>
                <c:pt idx="4">
                  <c:v>2725.0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08490984"/>
        <c:axId val="2108650584"/>
      </c:barChart>
      <c:catAx>
        <c:axId val="2108490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08650584"/>
        <c:crosses val="autoZero"/>
        <c:auto val="1"/>
        <c:lblAlgn val="ctr"/>
        <c:lblOffset val="100"/>
        <c:noMultiLvlLbl val="0"/>
      </c:catAx>
      <c:valAx>
        <c:axId val="2108650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0849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47</xdr:row>
      <xdr:rowOff>203200</xdr:rowOff>
    </xdr:from>
    <xdr:to>
      <xdr:col>29</xdr:col>
      <xdr:colOff>266700</xdr:colOff>
      <xdr:row>61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45</xdr:row>
      <xdr:rowOff>203200</xdr:rowOff>
    </xdr:from>
    <xdr:to>
      <xdr:col>29</xdr:col>
      <xdr:colOff>266700</xdr:colOff>
      <xdr:row>59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602&amp;utm_source=integrated+content&amp;utm_campaign=/12-free-marketing-budget-templates&amp;utm_medium=public+relations+budget+plan+template&amp;lx=vgEh8LqJlgQQsR98rZ1VJV2F3tjZfBYMXSEruozjq1E" TargetMode="External"/><Relationship Id="rId4" Type="http://schemas.openxmlformats.org/officeDocument/2006/relationships/hyperlink" Target="https://www.smartsheet.com/try-it?trp=8602&amp;utm_source=integrated+content&amp;utm_campaign=/12-free-marketing-budget-templates&amp;utm_medium=public+relations+budget+plan+template&amp;lx=vgEh8LqJlgQQsR98rZ1VJV2F3tjZfBYMXSEruozjq1E" TargetMode="External"/><Relationship Id="rId5" Type="http://schemas.openxmlformats.org/officeDocument/2006/relationships/hyperlink" Target="https://www.smartsheet.com/try-it?trp=8602&amp;utm_source=integrated+content&amp;utm_campaign=/12-free-marketing-budget-templates&amp;utm_medium=public+relations+budget+plan+template&amp;lx=vgEh8LqJlgQQsR98rZ1VJV2F3tjZfBYMXSEruozjq1E" TargetMode="External"/><Relationship Id="rId6" Type="http://schemas.openxmlformats.org/officeDocument/2006/relationships/hyperlink" Target="https://www.smartsheet.com/try-it?trp=8602&amp;utm_source=integrated+content&amp;utm_campaign=/12-free-marketing-budget-templates&amp;utm_medium=public+relations+budget+plan+template&amp;lx=vgEh8LqJlgQQsR98rZ1VJV2F3tjZfBYMXSEruozjq1E" TargetMode="External"/><Relationship Id="rId7" Type="http://schemas.openxmlformats.org/officeDocument/2006/relationships/drawing" Target="../drawings/drawing1.xml"/><Relationship Id="rId1" Type="http://schemas.openxmlformats.org/officeDocument/2006/relationships/hyperlink" Target="https://www.smartsheet.com/try-it?trp=8602&amp;utm_source=integrated+content&amp;utm_campaign=/12-free-marketing-budget-templates&amp;utm_medium=public+relations+budget+plan+template&amp;lx=vgEh8LqJlgQQsR98rZ1VJV2F3tjZfBYMXSEruozjq1E" TargetMode="External"/><Relationship Id="rId2" Type="http://schemas.openxmlformats.org/officeDocument/2006/relationships/hyperlink" Target="https://www.smartsheet.com/try-it?trp=8602&amp;utm_source=integrated+content&amp;utm_campaign=/12-free-marketing-budget-templates&amp;utm_medium=public+relations+budget+plan+template&amp;lx=vgEh8LqJlgQQsR98rZ1VJV2F3tjZfBYMXSEruozjq1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B2:AO57"/>
  <sheetViews>
    <sheetView showGridLines="0" tabSelected="1" workbookViewId="0">
      <selection activeCell="B2" sqref="B2"/>
    </sheetView>
  </sheetViews>
  <sheetFormatPr baseColWidth="10" defaultRowHeight="15" x14ac:dyDescent="0"/>
  <cols>
    <col min="1" max="1" width="1.5" style="1" customWidth="1"/>
    <col min="2" max="2" width="28.6640625" style="4" customWidth="1"/>
    <col min="3" max="8" width="9.6640625" style="2" customWidth="1"/>
    <col min="9" max="11" width="10.83203125" style="2" customWidth="1"/>
    <col min="12" max="17" width="9.6640625" style="2" customWidth="1"/>
    <col min="18" max="20" width="10.83203125" style="2" customWidth="1"/>
    <col min="21" max="26" width="9.6640625" style="2" customWidth="1"/>
    <col min="27" max="29" width="10.83203125" style="2" customWidth="1"/>
    <col min="30" max="35" width="9.6640625" style="2" customWidth="1"/>
    <col min="36" max="38" width="10.83203125" style="2" customWidth="1"/>
    <col min="39" max="41" width="13.1640625" style="1" customWidth="1"/>
    <col min="42" max="16384" width="10.83203125" style="1"/>
  </cols>
  <sheetData>
    <row r="2" spans="2:41" ht="38" customHeight="1">
      <c r="B2" s="6" t="s">
        <v>35</v>
      </c>
      <c r="C2" s="5"/>
      <c r="D2" s="5"/>
      <c r="E2" s="5"/>
      <c r="F2" s="5"/>
      <c r="G2" s="5"/>
      <c r="H2" s="96" t="s">
        <v>28</v>
      </c>
      <c r="I2" s="96"/>
      <c r="J2" s="96"/>
      <c r="K2" s="96"/>
      <c r="L2" s="82">
        <f>AM47</f>
        <v>0</v>
      </c>
      <c r="M2" s="83"/>
      <c r="N2" s="5"/>
      <c r="O2" s="96" t="s">
        <v>30</v>
      </c>
      <c r="P2" s="96"/>
      <c r="Q2" s="96"/>
      <c r="R2" s="96"/>
      <c r="S2" s="82">
        <f>AN47</f>
        <v>0</v>
      </c>
      <c r="T2" s="83"/>
      <c r="U2" s="5"/>
      <c r="V2" s="96" t="s">
        <v>29</v>
      </c>
      <c r="W2" s="96"/>
      <c r="X2" s="96"/>
      <c r="Y2" s="96"/>
      <c r="Z2" s="82">
        <f>AO47</f>
        <v>0</v>
      </c>
      <c r="AA2" s="83"/>
      <c r="AB2" s="9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41" ht="34" customHeight="1"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05" t="s">
        <v>54</v>
      </c>
      <c r="O3" s="106"/>
      <c r="P3" s="106"/>
      <c r="Q3" s="106"/>
      <c r="R3" s="106"/>
      <c r="S3" s="10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1" ht="8" customHeight="1" thickBot="1"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1" s="10" customFormat="1" ht="20" customHeight="1" thickBot="1">
      <c r="B5" s="103" t="s">
        <v>7</v>
      </c>
      <c r="C5" s="84" t="s">
        <v>2</v>
      </c>
      <c r="D5" s="85"/>
      <c r="E5" s="85"/>
      <c r="F5" s="85"/>
      <c r="G5" s="85"/>
      <c r="H5" s="85"/>
      <c r="I5" s="85"/>
      <c r="J5" s="85"/>
      <c r="K5" s="86"/>
      <c r="L5" s="87" t="s">
        <v>4</v>
      </c>
      <c r="M5" s="88"/>
      <c r="N5" s="88"/>
      <c r="O5" s="88"/>
      <c r="P5" s="88"/>
      <c r="Q5" s="88"/>
      <c r="R5" s="88"/>
      <c r="S5" s="88"/>
      <c r="T5" s="89"/>
      <c r="U5" s="84" t="s">
        <v>5</v>
      </c>
      <c r="V5" s="85"/>
      <c r="W5" s="85"/>
      <c r="X5" s="85"/>
      <c r="Y5" s="85"/>
      <c r="Z5" s="85"/>
      <c r="AA5" s="85"/>
      <c r="AB5" s="85"/>
      <c r="AC5" s="86"/>
      <c r="AD5" s="87" t="s">
        <v>6</v>
      </c>
      <c r="AE5" s="88"/>
      <c r="AF5" s="88"/>
      <c r="AG5" s="88"/>
      <c r="AH5" s="88"/>
      <c r="AI5" s="88"/>
      <c r="AJ5" s="88"/>
      <c r="AK5" s="88"/>
      <c r="AL5" s="89"/>
      <c r="AM5" s="97" t="s">
        <v>23</v>
      </c>
      <c r="AN5" s="97"/>
      <c r="AO5" s="98"/>
    </row>
    <row r="6" spans="2:41" s="10" customFormat="1" ht="20" customHeight="1">
      <c r="B6" s="104"/>
      <c r="C6" s="90" t="s">
        <v>8</v>
      </c>
      <c r="D6" s="91"/>
      <c r="E6" s="90" t="s">
        <v>9</v>
      </c>
      <c r="F6" s="91"/>
      <c r="G6" s="90" t="s">
        <v>10</v>
      </c>
      <c r="H6" s="91"/>
      <c r="I6" s="90" t="s">
        <v>11</v>
      </c>
      <c r="J6" s="92"/>
      <c r="K6" s="91"/>
      <c r="L6" s="93" t="s">
        <v>12</v>
      </c>
      <c r="M6" s="94"/>
      <c r="N6" s="93" t="s">
        <v>13</v>
      </c>
      <c r="O6" s="94"/>
      <c r="P6" s="93" t="s">
        <v>14</v>
      </c>
      <c r="Q6" s="94"/>
      <c r="R6" s="93" t="s">
        <v>15</v>
      </c>
      <c r="S6" s="95"/>
      <c r="T6" s="94"/>
      <c r="U6" s="90" t="s">
        <v>16</v>
      </c>
      <c r="V6" s="91"/>
      <c r="W6" s="90" t="s">
        <v>17</v>
      </c>
      <c r="X6" s="91"/>
      <c r="Y6" s="90" t="s">
        <v>27</v>
      </c>
      <c r="Z6" s="91"/>
      <c r="AA6" s="90" t="s">
        <v>18</v>
      </c>
      <c r="AB6" s="92"/>
      <c r="AC6" s="91"/>
      <c r="AD6" s="93" t="s">
        <v>20</v>
      </c>
      <c r="AE6" s="94"/>
      <c r="AF6" s="93" t="s">
        <v>21</v>
      </c>
      <c r="AG6" s="94"/>
      <c r="AH6" s="93" t="s">
        <v>22</v>
      </c>
      <c r="AI6" s="94"/>
      <c r="AJ6" s="93" t="s">
        <v>19</v>
      </c>
      <c r="AK6" s="95"/>
      <c r="AL6" s="94"/>
      <c r="AM6" s="99"/>
      <c r="AN6" s="99"/>
      <c r="AO6" s="100"/>
    </row>
    <row r="7" spans="2:41" ht="20" customHeight="1" thickBot="1">
      <c r="B7" s="104"/>
      <c r="C7" s="59" t="s">
        <v>24</v>
      </c>
      <c r="D7" s="17" t="s">
        <v>25</v>
      </c>
      <c r="E7" s="59" t="s">
        <v>24</v>
      </c>
      <c r="F7" s="17" t="s">
        <v>25</v>
      </c>
      <c r="G7" s="59" t="s">
        <v>24</v>
      </c>
      <c r="H7" s="17" t="s">
        <v>25</v>
      </c>
      <c r="I7" s="59" t="s">
        <v>24</v>
      </c>
      <c r="J7" s="60" t="s">
        <v>25</v>
      </c>
      <c r="K7" s="17" t="s">
        <v>26</v>
      </c>
      <c r="L7" s="61" t="s">
        <v>24</v>
      </c>
      <c r="M7" s="18" t="s">
        <v>25</v>
      </c>
      <c r="N7" s="61" t="s">
        <v>24</v>
      </c>
      <c r="O7" s="18" t="s">
        <v>25</v>
      </c>
      <c r="P7" s="61" t="s">
        <v>24</v>
      </c>
      <c r="Q7" s="18" t="s">
        <v>25</v>
      </c>
      <c r="R7" s="61" t="s">
        <v>24</v>
      </c>
      <c r="S7" s="62" t="s">
        <v>25</v>
      </c>
      <c r="T7" s="18" t="s">
        <v>26</v>
      </c>
      <c r="U7" s="59" t="s">
        <v>24</v>
      </c>
      <c r="V7" s="17" t="s">
        <v>25</v>
      </c>
      <c r="W7" s="59" t="s">
        <v>24</v>
      </c>
      <c r="X7" s="17" t="s">
        <v>25</v>
      </c>
      <c r="Y7" s="59" t="s">
        <v>24</v>
      </c>
      <c r="Z7" s="17" t="s">
        <v>25</v>
      </c>
      <c r="AA7" s="59" t="s">
        <v>24</v>
      </c>
      <c r="AB7" s="60" t="s">
        <v>25</v>
      </c>
      <c r="AC7" s="17" t="s">
        <v>26</v>
      </c>
      <c r="AD7" s="61" t="s">
        <v>24</v>
      </c>
      <c r="AE7" s="18" t="s">
        <v>25</v>
      </c>
      <c r="AF7" s="61" t="s">
        <v>24</v>
      </c>
      <c r="AG7" s="18" t="s">
        <v>25</v>
      </c>
      <c r="AH7" s="61" t="s">
        <v>24</v>
      </c>
      <c r="AI7" s="18" t="s">
        <v>25</v>
      </c>
      <c r="AJ7" s="61" t="s">
        <v>24</v>
      </c>
      <c r="AK7" s="62" t="s">
        <v>25</v>
      </c>
      <c r="AL7" s="18" t="s">
        <v>26</v>
      </c>
      <c r="AM7" s="40" t="s">
        <v>24</v>
      </c>
      <c r="AN7" s="19" t="s">
        <v>25</v>
      </c>
      <c r="AO7" s="39" t="s">
        <v>26</v>
      </c>
    </row>
    <row r="8" spans="2:41" s="3" customFormat="1" ht="16" customHeight="1">
      <c r="B8" s="20" t="s">
        <v>31</v>
      </c>
      <c r="C8" s="21">
        <f t="shared" ref="C8:H8" si="0">SUM(C9:C14)</f>
        <v>0</v>
      </c>
      <c r="D8" s="22">
        <f t="shared" si="0"/>
        <v>0</v>
      </c>
      <c r="E8" s="21">
        <f t="shared" si="0"/>
        <v>0</v>
      </c>
      <c r="F8" s="22">
        <f t="shared" si="0"/>
        <v>0</v>
      </c>
      <c r="G8" s="21">
        <f t="shared" si="0"/>
        <v>0</v>
      </c>
      <c r="H8" s="22">
        <f t="shared" si="0"/>
        <v>0</v>
      </c>
      <c r="I8" s="21">
        <f>SUM(C8,E8,G8)</f>
        <v>0</v>
      </c>
      <c r="J8" s="23">
        <f>SUM(D8,F8,H8)</f>
        <v>0</v>
      </c>
      <c r="K8" s="22">
        <f>J8-I8</f>
        <v>0</v>
      </c>
      <c r="L8" s="24">
        <f t="shared" ref="L8:Q8" si="1">SUM(L9:L14)</f>
        <v>0</v>
      </c>
      <c r="M8" s="25">
        <f t="shared" si="1"/>
        <v>0</v>
      </c>
      <c r="N8" s="24">
        <f t="shared" si="1"/>
        <v>0</v>
      </c>
      <c r="O8" s="25">
        <f t="shared" si="1"/>
        <v>0</v>
      </c>
      <c r="P8" s="24">
        <f t="shared" si="1"/>
        <v>0</v>
      </c>
      <c r="Q8" s="25">
        <f t="shared" si="1"/>
        <v>0</v>
      </c>
      <c r="R8" s="24">
        <f>SUM(L8,N8,P8)</f>
        <v>0</v>
      </c>
      <c r="S8" s="26">
        <f>SUM(M8,O8,Q8)</f>
        <v>0</v>
      </c>
      <c r="T8" s="25">
        <f>S8-R8</f>
        <v>0</v>
      </c>
      <c r="U8" s="21">
        <f t="shared" ref="U8:Z8" si="2">SUM(U9:U14)</f>
        <v>0</v>
      </c>
      <c r="V8" s="22">
        <f t="shared" si="2"/>
        <v>0</v>
      </c>
      <c r="W8" s="21">
        <f t="shared" si="2"/>
        <v>0</v>
      </c>
      <c r="X8" s="22">
        <f t="shared" si="2"/>
        <v>0</v>
      </c>
      <c r="Y8" s="21">
        <f t="shared" si="2"/>
        <v>0</v>
      </c>
      <c r="Z8" s="22">
        <f t="shared" si="2"/>
        <v>0</v>
      </c>
      <c r="AA8" s="21">
        <f>SUM(U8,W8,Y8)</f>
        <v>0</v>
      </c>
      <c r="AB8" s="23">
        <f>SUM(V8,X8,Z8)</f>
        <v>0</v>
      </c>
      <c r="AC8" s="22">
        <f>AB8-AA8</f>
        <v>0</v>
      </c>
      <c r="AD8" s="24">
        <f t="shared" ref="AD8:AI8" si="3">SUM(AD9:AD14)</f>
        <v>0</v>
      </c>
      <c r="AE8" s="25">
        <f t="shared" si="3"/>
        <v>0</v>
      </c>
      <c r="AF8" s="24">
        <f t="shared" si="3"/>
        <v>0</v>
      </c>
      <c r="AG8" s="25">
        <f t="shared" si="3"/>
        <v>0</v>
      </c>
      <c r="AH8" s="24">
        <f t="shared" si="3"/>
        <v>0</v>
      </c>
      <c r="AI8" s="25">
        <f t="shared" si="3"/>
        <v>0</v>
      </c>
      <c r="AJ8" s="24">
        <f>SUM(AD8,AF8,AH8)</f>
        <v>0</v>
      </c>
      <c r="AK8" s="26">
        <f>SUM(AE8,AG8,AI8)</f>
        <v>0</v>
      </c>
      <c r="AL8" s="25">
        <f>AK8-AJ8</f>
        <v>0</v>
      </c>
      <c r="AM8" s="41">
        <f>SUM(I8,R8,AA8,AJ8)</f>
        <v>0</v>
      </c>
      <c r="AN8" s="27">
        <f>SUM(J8,S8,AB8,AK8)</f>
        <v>0</v>
      </c>
      <c r="AO8" s="28">
        <f>AN8-AM8</f>
        <v>0</v>
      </c>
    </row>
    <row r="9" spans="2:41" s="3" customFormat="1" ht="16" customHeight="1">
      <c r="B9" s="29" t="s">
        <v>0</v>
      </c>
      <c r="C9" s="12"/>
      <c r="D9" s="13"/>
      <c r="E9" s="12"/>
      <c r="F9" s="13"/>
      <c r="G9" s="12"/>
      <c r="H9" s="13"/>
      <c r="I9" s="75">
        <f t="shared" ref="I9:I46" si="4">SUM(C9,E9,G9)</f>
        <v>0</v>
      </c>
      <c r="J9" s="76">
        <f t="shared" ref="J9:J46" si="5">SUM(D9,F9,H9)</f>
        <v>0</v>
      </c>
      <c r="K9" s="77">
        <f t="shared" ref="K9:K46" si="6">J9-I9</f>
        <v>0</v>
      </c>
      <c r="L9" s="14"/>
      <c r="M9" s="15"/>
      <c r="N9" s="14"/>
      <c r="O9" s="15"/>
      <c r="P9" s="14"/>
      <c r="Q9" s="15"/>
      <c r="R9" s="69">
        <f t="shared" ref="R9:R46" si="7">SUM(L9,N9,P9)</f>
        <v>0</v>
      </c>
      <c r="S9" s="70">
        <f>SUM(M9,O9,Q9)</f>
        <v>0</v>
      </c>
      <c r="T9" s="71">
        <f t="shared" ref="T9:T46" si="8">S9-R9</f>
        <v>0</v>
      </c>
      <c r="U9" s="12"/>
      <c r="V9" s="13"/>
      <c r="W9" s="12"/>
      <c r="X9" s="13"/>
      <c r="Y9" s="12"/>
      <c r="Z9" s="13"/>
      <c r="AA9" s="75">
        <f t="shared" ref="AA9:AA46" si="9">SUM(U9,W9,Y9)</f>
        <v>0</v>
      </c>
      <c r="AB9" s="76">
        <f t="shared" ref="AB9:AB46" si="10">SUM(V9,X9,Z9)</f>
        <v>0</v>
      </c>
      <c r="AC9" s="77">
        <f t="shared" ref="AC9:AC46" si="11">AB9-AA9</f>
        <v>0</v>
      </c>
      <c r="AD9" s="14"/>
      <c r="AE9" s="15"/>
      <c r="AF9" s="14"/>
      <c r="AG9" s="15"/>
      <c r="AH9" s="14"/>
      <c r="AI9" s="15"/>
      <c r="AJ9" s="69">
        <f t="shared" ref="AJ9:AJ46" si="12">SUM(AD9,AF9,AH9)</f>
        <v>0</v>
      </c>
      <c r="AK9" s="70">
        <f>SUM(AE9,AG9,AI9)</f>
        <v>0</v>
      </c>
      <c r="AL9" s="71">
        <f t="shared" ref="AL9:AL46" si="13">AK9-AJ9</f>
        <v>0</v>
      </c>
      <c r="AM9" s="42">
        <f t="shared" ref="AM9:AN46" si="14">SUM(I9,R9,AA9,AJ9)</f>
        <v>0</v>
      </c>
      <c r="AN9" s="16">
        <f t="shared" si="14"/>
        <v>0</v>
      </c>
      <c r="AO9" s="30">
        <f t="shared" ref="AO9:AO46" si="15">AN9-AM9</f>
        <v>0</v>
      </c>
    </row>
    <row r="10" spans="2:41" s="3" customFormat="1" ht="16" customHeight="1">
      <c r="B10" s="29" t="s">
        <v>48</v>
      </c>
      <c r="C10" s="12"/>
      <c r="D10" s="13"/>
      <c r="E10" s="12"/>
      <c r="F10" s="13"/>
      <c r="G10" s="12"/>
      <c r="H10" s="13"/>
      <c r="I10" s="75">
        <f t="shared" si="4"/>
        <v>0</v>
      </c>
      <c r="J10" s="76">
        <f t="shared" si="5"/>
        <v>0</v>
      </c>
      <c r="K10" s="77">
        <f t="shared" si="6"/>
        <v>0</v>
      </c>
      <c r="L10" s="14"/>
      <c r="M10" s="15"/>
      <c r="N10" s="14"/>
      <c r="O10" s="15"/>
      <c r="P10" s="14"/>
      <c r="Q10" s="15"/>
      <c r="R10" s="69">
        <f t="shared" si="7"/>
        <v>0</v>
      </c>
      <c r="S10" s="70">
        <f t="shared" ref="S10:S46" si="16">SUM(M10,O10,Q10)</f>
        <v>0</v>
      </c>
      <c r="T10" s="71">
        <f t="shared" si="8"/>
        <v>0</v>
      </c>
      <c r="U10" s="12"/>
      <c r="V10" s="13"/>
      <c r="W10" s="12"/>
      <c r="X10" s="13"/>
      <c r="Y10" s="12"/>
      <c r="Z10" s="13"/>
      <c r="AA10" s="75">
        <f t="shared" si="9"/>
        <v>0</v>
      </c>
      <c r="AB10" s="76">
        <f t="shared" si="10"/>
        <v>0</v>
      </c>
      <c r="AC10" s="77">
        <f t="shared" si="11"/>
        <v>0</v>
      </c>
      <c r="AD10" s="14"/>
      <c r="AE10" s="15"/>
      <c r="AF10" s="14"/>
      <c r="AG10" s="15"/>
      <c r="AH10" s="14"/>
      <c r="AI10" s="15"/>
      <c r="AJ10" s="69">
        <f t="shared" si="12"/>
        <v>0</v>
      </c>
      <c r="AK10" s="70">
        <f t="shared" ref="AK10:AK46" si="17">SUM(AE10,AG10,AI10)</f>
        <v>0</v>
      </c>
      <c r="AL10" s="71">
        <f t="shared" si="13"/>
        <v>0</v>
      </c>
      <c r="AM10" s="42">
        <f t="shared" si="14"/>
        <v>0</v>
      </c>
      <c r="AN10" s="16">
        <f t="shared" si="14"/>
        <v>0</v>
      </c>
      <c r="AO10" s="30">
        <f t="shared" si="15"/>
        <v>0</v>
      </c>
    </row>
    <row r="11" spans="2:41" s="3" customFormat="1" ht="16" customHeight="1">
      <c r="B11" s="31" t="s">
        <v>49</v>
      </c>
      <c r="C11" s="12"/>
      <c r="D11" s="13"/>
      <c r="E11" s="12"/>
      <c r="F11" s="13"/>
      <c r="G11" s="12"/>
      <c r="H11" s="13"/>
      <c r="I11" s="75">
        <f t="shared" si="4"/>
        <v>0</v>
      </c>
      <c r="J11" s="76">
        <f t="shared" si="5"/>
        <v>0</v>
      </c>
      <c r="K11" s="77">
        <f t="shared" si="6"/>
        <v>0</v>
      </c>
      <c r="L11" s="14"/>
      <c r="M11" s="15"/>
      <c r="N11" s="14"/>
      <c r="O11" s="15"/>
      <c r="P11" s="14"/>
      <c r="Q11" s="15"/>
      <c r="R11" s="69">
        <f t="shared" si="7"/>
        <v>0</v>
      </c>
      <c r="S11" s="70">
        <f t="shared" si="16"/>
        <v>0</v>
      </c>
      <c r="T11" s="71">
        <f t="shared" si="8"/>
        <v>0</v>
      </c>
      <c r="U11" s="12"/>
      <c r="V11" s="13"/>
      <c r="W11" s="12"/>
      <c r="X11" s="13"/>
      <c r="Y11" s="12"/>
      <c r="Z11" s="13"/>
      <c r="AA11" s="75">
        <f t="shared" si="9"/>
        <v>0</v>
      </c>
      <c r="AB11" s="76">
        <f t="shared" si="10"/>
        <v>0</v>
      </c>
      <c r="AC11" s="77">
        <f t="shared" si="11"/>
        <v>0</v>
      </c>
      <c r="AD11" s="14"/>
      <c r="AE11" s="15"/>
      <c r="AF11" s="14"/>
      <c r="AG11" s="15"/>
      <c r="AH11" s="14"/>
      <c r="AI11" s="15"/>
      <c r="AJ11" s="69">
        <f t="shared" si="12"/>
        <v>0</v>
      </c>
      <c r="AK11" s="70">
        <f t="shared" si="17"/>
        <v>0</v>
      </c>
      <c r="AL11" s="71">
        <f t="shared" si="13"/>
        <v>0</v>
      </c>
      <c r="AM11" s="42">
        <f t="shared" si="14"/>
        <v>0</v>
      </c>
      <c r="AN11" s="16">
        <f t="shared" si="14"/>
        <v>0</v>
      </c>
      <c r="AO11" s="30">
        <f t="shared" si="15"/>
        <v>0</v>
      </c>
    </row>
    <row r="12" spans="2:41" s="3" customFormat="1" ht="16" customHeight="1">
      <c r="B12" s="31" t="s">
        <v>50</v>
      </c>
      <c r="C12" s="12"/>
      <c r="D12" s="13"/>
      <c r="E12" s="12"/>
      <c r="F12" s="13"/>
      <c r="G12" s="12"/>
      <c r="H12" s="13"/>
      <c r="I12" s="75">
        <f t="shared" si="4"/>
        <v>0</v>
      </c>
      <c r="J12" s="76">
        <f t="shared" si="5"/>
        <v>0</v>
      </c>
      <c r="K12" s="77">
        <f t="shared" si="6"/>
        <v>0</v>
      </c>
      <c r="L12" s="14"/>
      <c r="M12" s="15"/>
      <c r="N12" s="14"/>
      <c r="O12" s="15"/>
      <c r="P12" s="14"/>
      <c r="Q12" s="15"/>
      <c r="R12" s="69">
        <f t="shared" si="7"/>
        <v>0</v>
      </c>
      <c r="S12" s="70">
        <f t="shared" si="16"/>
        <v>0</v>
      </c>
      <c r="T12" s="71">
        <f t="shared" si="8"/>
        <v>0</v>
      </c>
      <c r="U12" s="12"/>
      <c r="V12" s="13"/>
      <c r="W12" s="12"/>
      <c r="X12" s="13"/>
      <c r="Y12" s="12"/>
      <c r="Z12" s="13"/>
      <c r="AA12" s="75">
        <f t="shared" si="9"/>
        <v>0</v>
      </c>
      <c r="AB12" s="76">
        <f t="shared" si="10"/>
        <v>0</v>
      </c>
      <c r="AC12" s="77">
        <f t="shared" si="11"/>
        <v>0</v>
      </c>
      <c r="AD12" s="14"/>
      <c r="AE12" s="15"/>
      <c r="AF12" s="14"/>
      <c r="AG12" s="15"/>
      <c r="AH12" s="14"/>
      <c r="AI12" s="15"/>
      <c r="AJ12" s="69">
        <f t="shared" si="12"/>
        <v>0</v>
      </c>
      <c r="AK12" s="70">
        <f t="shared" si="17"/>
        <v>0</v>
      </c>
      <c r="AL12" s="71">
        <f t="shared" si="13"/>
        <v>0</v>
      </c>
      <c r="AM12" s="42">
        <f t="shared" si="14"/>
        <v>0</v>
      </c>
      <c r="AN12" s="16">
        <f t="shared" si="14"/>
        <v>0</v>
      </c>
      <c r="AO12" s="30">
        <f t="shared" si="15"/>
        <v>0</v>
      </c>
    </row>
    <row r="13" spans="2:41" s="3" customFormat="1" ht="16" customHeight="1">
      <c r="B13" s="31" t="s">
        <v>51</v>
      </c>
      <c r="C13" s="12"/>
      <c r="D13" s="13"/>
      <c r="E13" s="12"/>
      <c r="F13" s="13"/>
      <c r="G13" s="12"/>
      <c r="H13" s="13"/>
      <c r="I13" s="75">
        <f t="shared" si="4"/>
        <v>0</v>
      </c>
      <c r="J13" s="76">
        <f t="shared" si="5"/>
        <v>0</v>
      </c>
      <c r="K13" s="77">
        <f t="shared" si="6"/>
        <v>0</v>
      </c>
      <c r="L13" s="14"/>
      <c r="M13" s="15"/>
      <c r="N13" s="14"/>
      <c r="O13" s="15"/>
      <c r="P13" s="14"/>
      <c r="Q13" s="15"/>
      <c r="R13" s="69">
        <f t="shared" si="7"/>
        <v>0</v>
      </c>
      <c r="S13" s="70">
        <f t="shared" si="16"/>
        <v>0</v>
      </c>
      <c r="T13" s="71">
        <f t="shared" si="8"/>
        <v>0</v>
      </c>
      <c r="U13" s="12"/>
      <c r="V13" s="13"/>
      <c r="W13" s="12"/>
      <c r="X13" s="13"/>
      <c r="Y13" s="12"/>
      <c r="Z13" s="13"/>
      <c r="AA13" s="75">
        <f t="shared" si="9"/>
        <v>0</v>
      </c>
      <c r="AB13" s="76">
        <f t="shared" si="10"/>
        <v>0</v>
      </c>
      <c r="AC13" s="77">
        <f t="shared" si="11"/>
        <v>0</v>
      </c>
      <c r="AD13" s="14"/>
      <c r="AE13" s="15"/>
      <c r="AF13" s="14"/>
      <c r="AG13" s="15"/>
      <c r="AH13" s="14"/>
      <c r="AI13" s="15"/>
      <c r="AJ13" s="69">
        <f t="shared" si="12"/>
        <v>0</v>
      </c>
      <c r="AK13" s="70">
        <f t="shared" si="17"/>
        <v>0</v>
      </c>
      <c r="AL13" s="71">
        <f t="shared" si="13"/>
        <v>0</v>
      </c>
      <c r="AM13" s="42">
        <f t="shared" si="14"/>
        <v>0</v>
      </c>
      <c r="AN13" s="16">
        <f t="shared" si="14"/>
        <v>0</v>
      </c>
      <c r="AO13" s="30">
        <f t="shared" si="15"/>
        <v>0</v>
      </c>
    </row>
    <row r="14" spans="2:41" s="3" customFormat="1" ht="16" customHeight="1" thickBot="1">
      <c r="B14" s="31"/>
      <c r="C14" s="12"/>
      <c r="D14" s="13"/>
      <c r="E14" s="12"/>
      <c r="F14" s="13"/>
      <c r="G14" s="12"/>
      <c r="H14" s="13"/>
      <c r="I14" s="75">
        <f t="shared" si="4"/>
        <v>0</v>
      </c>
      <c r="J14" s="76">
        <f t="shared" si="5"/>
        <v>0</v>
      </c>
      <c r="K14" s="77">
        <f t="shared" si="6"/>
        <v>0</v>
      </c>
      <c r="L14" s="14"/>
      <c r="M14" s="15"/>
      <c r="N14" s="14"/>
      <c r="O14" s="15"/>
      <c r="P14" s="14"/>
      <c r="Q14" s="15"/>
      <c r="R14" s="69">
        <f t="shared" si="7"/>
        <v>0</v>
      </c>
      <c r="S14" s="70">
        <f t="shared" si="16"/>
        <v>0</v>
      </c>
      <c r="T14" s="71">
        <f t="shared" si="8"/>
        <v>0</v>
      </c>
      <c r="U14" s="12"/>
      <c r="V14" s="13"/>
      <c r="W14" s="12"/>
      <c r="X14" s="13"/>
      <c r="Y14" s="12"/>
      <c r="Z14" s="13"/>
      <c r="AA14" s="75">
        <f t="shared" si="9"/>
        <v>0</v>
      </c>
      <c r="AB14" s="76">
        <f t="shared" si="10"/>
        <v>0</v>
      </c>
      <c r="AC14" s="77">
        <f t="shared" si="11"/>
        <v>0</v>
      </c>
      <c r="AD14" s="14"/>
      <c r="AE14" s="15"/>
      <c r="AF14" s="14"/>
      <c r="AG14" s="15"/>
      <c r="AH14" s="14"/>
      <c r="AI14" s="15"/>
      <c r="AJ14" s="69">
        <f t="shared" si="12"/>
        <v>0</v>
      </c>
      <c r="AK14" s="70">
        <f t="shared" si="17"/>
        <v>0</v>
      </c>
      <c r="AL14" s="71">
        <f t="shared" si="13"/>
        <v>0</v>
      </c>
      <c r="AM14" s="42">
        <f t="shared" si="14"/>
        <v>0</v>
      </c>
      <c r="AN14" s="16">
        <f t="shared" si="14"/>
        <v>0</v>
      </c>
      <c r="AO14" s="30">
        <f t="shared" si="15"/>
        <v>0</v>
      </c>
    </row>
    <row r="15" spans="2:41" s="3" customFormat="1" ht="16" customHeight="1">
      <c r="B15" s="20" t="s">
        <v>43</v>
      </c>
      <c r="C15" s="21">
        <f t="shared" ref="C15:H15" si="18">SUM(C16:C21)</f>
        <v>0</v>
      </c>
      <c r="D15" s="22">
        <f t="shared" si="18"/>
        <v>0</v>
      </c>
      <c r="E15" s="21">
        <f t="shared" si="18"/>
        <v>0</v>
      </c>
      <c r="F15" s="22">
        <f t="shared" si="18"/>
        <v>0</v>
      </c>
      <c r="G15" s="21">
        <f t="shared" si="18"/>
        <v>0</v>
      </c>
      <c r="H15" s="22">
        <f t="shared" si="18"/>
        <v>0</v>
      </c>
      <c r="I15" s="21">
        <f t="shared" si="4"/>
        <v>0</v>
      </c>
      <c r="J15" s="23">
        <f t="shared" si="5"/>
        <v>0</v>
      </c>
      <c r="K15" s="22">
        <f t="shared" si="6"/>
        <v>0</v>
      </c>
      <c r="L15" s="24">
        <f t="shared" ref="L15:Q15" si="19">SUM(L16:L21)</f>
        <v>0</v>
      </c>
      <c r="M15" s="25">
        <f t="shared" si="19"/>
        <v>0</v>
      </c>
      <c r="N15" s="24">
        <f t="shared" si="19"/>
        <v>0</v>
      </c>
      <c r="O15" s="25">
        <f t="shared" si="19"/>
        <v>0</v>
      </c>
      <c r="P15" s="24">
        <f t="shared" si="19"/>
        <v>0</v>
      </c>
      <c r="Q15" s="25">
        <f t="shared" si="19"/>
        <v>0</v>
      </c>
      <c r="R15" s="24">
        <f t="shared" si="7"/>
        <v>0</v>
      </c>
      <c r="S15" s="26">
        <f t="shared" si="16"/>
        <v>0</v>
      </c>
      <c r="T15" s="25">
        <f t="shared" si="8"/>
        <v>0</v>
      </c>
      <c r="U15" s="21">
        <f t="shared" ref="U15:Z15" si="20">SUM(U16:U21)</f>
        <v>0</v>
      </c>
      <c r="V15" s="22">
        <f t="shared" si="20"/>
        <v>0</v>
      </c>
      <c r="W15" s="21">
        <f t="shared" si="20"/>
        <v>0</v>
      </c>
      <c r="X15" s="22">
        <f t="shared" si="20"/>
        <v>0</v>
      </c>
      <c r="Y15" s="21">
        <f t="shared" si="20"/>
        <v>0</v>
      </c>
      <c r="Z15" s="22">
        <f t="shared" si="20"/>
        <v>0</v>
      </c>
      <c r="AA15" s="21">
        <f t="shared" si="9"/>
        <v>0</v>
      </c>
      <c r="AB15" s="23">
        <f t="shared" si="10"/>
        <v>0</v>
      </c>
      <c r="AC15" s="22">
        <f t="shared" si="11"/>
        <v>0</v>
      </c>
      <c r="AD15" s="24">
        <f t="shared" ref="AD15:AI15" si="21">SUM(AD16:AD21)</f>
        <v>0</v>
      </c>
      <c r="AE15" s="25">
        <f t="shared" si="21"/>
        <v>0</v>
      </c>
      <c r="AF15" s="24">
        <f t="shared" si="21"/>
        <v>0</v>
      </c>
      <c r="AG15" s="25">
        <f t="shared" si="21"/>
        <v>0</v>
      </c>
      <c r="AH15" s="24">
        <f t="shared" si="21"/>
        <v>0</v>
      </c>
      <c r="AI15" s="25">
        <f t="shared" si="21"/>
        <v>0</v>
      </c>
      <c r="AJ15" s="24">
        <f t="shared" si="12"/>
        <v>0</v>
      </c>
      <c r="AK15" s="26">
        <f t="shared" si="17"/>
        <v>0</v>
      </c>
      <c r="AL15" s="25">
        <f t="shared" si="13"/>
        <v>0</v>
      </c>
      <c r="AM15" s="41">
        <f t="shared" si="14"/>
        <v>0</v>
      </c>
      <c r="AN15" s="27">
        <f t="shared" si="14"/>
        <v>0</v>
      </c>
      <c r="AO15" s="28">
        <f t="shared" si="15"/>
        <v>0</v>
      </c>
    </row>
    <row r="16" spans="2:41" s="3" customFormat="1" ht="16" customHeight="1">
      <c r="B16" s="29" t="s">
        <v>46</v>
      </c>
      <c r="C16" s="12"/>
      <c r="D16" s="13"/>
      <c r="E16" s="12"/>
      <c r="F16" s="13"/>
      <c r="G16" s="12"/>
      <c r="H16" s="13"/>
      <c r="I16" s="75">
        <f t="shared" si="4"/>
        <v>0</v>
      </c>
      <c r="J16" s="76">
        <f t="shared" si="5"/>
        <v>0</v>
      </c>
      <c r="K16" s="77">
        <f t="shared" si="6"/>
        <v>0</v>
      </c>
      <c r="L16" s="14"/>
      <c r="M16" s="15"/>
      <c r="N16" s="14"/>
      <c r="O16" s="15"/>
      <c r="P16" s="14"/>
      <c r="Q16" s="15"/>
      <c r="R16" s="69">
        <f t="shared" si="7"/>
        <v>0</v>
      </c>
      <c r="S16" s="70">
        <f t="shared" si="16"/>
        <v>0</v>
      </c>
      <c r="T16" s="71">
        <f t="shared" si="8"/>
        <v>0</v>
      </c>
      <c r="U16" s="12"/>
      <c r="V16" s="13"/>
      <c r="W16" s="12"/>
      <c r="X16" s="13"/>
      <c r="Y16" s="12"/>
      <c r="Z16" s="13"/>
      <c r="AA16" s="75">
        <f t="shared" si="9"/>
        <v>0</v>
      </c>
      <c r="AB16" s="76">
        <f t="shared" si="10"/>
        <v>0</v>
      </c>
      <c r="AC16" s="77">
        <f t="shared" si="11"/>
        <v>0</v>
      </c>
      <c r="AD16" s="14"/>
      <c r="AE16" s="15"/>
      <c r="AF16" s="14"/>
      <c r="AG16" s="15"/>
      <c r="AH16" s="14"/>
      <c r="AI16" s="15"/>
      <c r="AJ16" s="69">
        <f t="shared" si="12"/>
        <v>0</v>
      </c>
      <c r="AK16" s="70">
        <f t="shared" si="17"/>
        <v>0</v>
      </c>
      <c r="AL16" s="71">
        <f t="shared" si="13"/>
        <v>0</v>
      </c>
      <c r="AM16" s="42">
        <f t="shared" si="14"/>
        <v>0</v>
      </c>
      <c r="AN16" s="16">
        <f t="shared" si="14"/>
        <v>0</v>
      </c>
      <c r="AO16" s="30">
        <f t="shared" si="15"/>
        <v>0</v>
      </c>
    </row>
    <row r="17" spans="2:41" s="3" customFormat="1" ht="16" customHeight="1">
      <c r="B17" s="29" t="s">
        <v>47</v>
      </c>
      <c r="C17" s="12"/>
      <c r="D17" s="13"/>
      <c r="E17" s="12"/>
      <c r="F17" s="13"/>
      <c r="G17" s="12"/>
      <c r="H17" s="13"/>
      <c r="I17" s="75">
        <f t="shared" si="4"/>
        <v>0</v>
      </c>
      <c r="J17" s="76">
        <f t="shared" si="5"/>
        <v>0</v>
      </c>
      <c r="K17" s="77">
        <f t="shared" si="6"/>
        <v>0</v>
      </c>
      <c r="L17" s="14"/>
      <c r="M17" s="15"/>
      <c r="N17" s="14"/>
      <c r="O17" s="15"/>
      <c r="P17" s="14"/>
      <c r="Q17" s="15"/>
      <c r="R17" s="69">
        <f t="shared" si="7"/>
        <v>0</v>
      </c>
      <c r="S17" s="70">
        <f t="shared" si="16"/>
        <v>0</v>
      </c>
      <c r="T17" s="71">
        <f t="shared" si="8"/>
        <v>0</v>
      </c>
      <c r="U17" s="12"/>
      <c r="V17" s="13"/>
      <c r="W17" s="12"/>
      <c r="X17" s="13"/>
      <c r="Y17" s="12"/>
      <c r="Z17" s="13"/>
      <c r="AA17" s="75">
        <f t="shared" si="9"/>
        <v>0</v>
      </c>
      <c r="AB17" s="76">
        <f t="shared" si="10"/>
        <v>0</v>
      </c>
      <c r="AC17" s="77">
        <f t="shared" si="11"/>
        <v>0</v>
      </c>
      <c r="AD17" s="14"/>
      <c r="AE17" s="15"/>
      <c r="AF17" s="14"/>
      <c r="AG17" s="15"/>
      <c r="AH17" s="14"/>
      <c r="AI17" s="15"/>
      <c r="AJ17" s="69">
        <f t="shared" si="12"/>
        <v>0</v>
      </c>
      <c r="AK17" s="70">
        <f t="shared" si="17"/>
        <v>0</v>
      </c>
      <c r="AL17" s="71">
        <f t="shared" si="13"/>
        <v>0</v>
      </c>
      <c r="AM17" s="42">
        <f t="shared" si="14"/>
        <v>0</v>
      </c>
      <c r="AN17" s="16">
        <f t="shared" si="14"/>
        <v>0</v>
      </c>
      <c r="AO17" s="30">
        <f t="shared" si="15"/>
        <v>0</v>
      </c>
    </row>
    <row r="18" spans="2:41" s="3" customFormat="1" ht="16" customHeight="1">
      <c r="B18" s="29" t="s">
        <v>44</v>
      </c>
      <c r="C18" s="12"/>
      <c r="D18" s="13"/>
      <c r="E18" s="12"/>
      <c r="F18" s="13"/>
      <c r="G18" s="12"/>
      <c r="H18" s="13"/>
      <c r="I18" s="75">
        <f t="shared" si="4"/>
        <v>0</v>
      </c>
      <c r="J18" s="76">
        <f t="shared" si="5"/>
        <v>0</v>
      </c>
      <c r="K18" s="77">
        <f t="shared" si="6"/>
        <v>0</v>
      </c>
      <c r="L18" s="14"/>
      <c r="M18" s="15"/>
      <c r="N18" s="14"/>
      <c r="O18" s="15"/>
      <c r="P18" s="14"/>
      <c r="Q18" s="15"/>
      <c r="R18" s="69">
        <f t="shared" si="7"/>
        <v>0</v>
      </c>
      <c r="S18" s="70">
        <f t="shared" si="16"/>
        <v>0</v>
      </c>
      <c r="T18" s="71">
        <f t="shared" si="8"/>
        <v>0</v>
      </c>
      <c r="U18" s="12"/>
      <c r="V18" s="13"/>
      <c r="W18" s="12"/>
      <c r="X18" s="13"/>
      <c r="Y18" s="12"/>
      <c r="Z18" s="13"/>
      <c r="AA18" s="75">
        <f t="shared" si="9"/>
        <v>0</v>
      </c>
      <c r="AB18" s="76">
        <f t="shared" si="10"/>
        <v>0</v>
      </c>
      <c r="AC18" s="77">
        <f t="shared" si="11"/>
        <v>0</v>
      </c>
      <c r="AD18" s="14"/>
      <c r="AE18" s="15"/>
      <c r="AF18" s="14"/>
      <c r="AG18" s="15"/>
      <c r="AH18" s="14"/>
      <c r="AI18" s="15"/>
      <c r="AJ18" s="69">
        <f t="shared" si="12"/>
        <v>0</v>
      </c>
      <c r="AK18" s="70">
        <f t="shared" si="17"/>
        <v>0</v>
      </c>
      <c r="AL18" s="71">
        <f t="shared" si="13"/>
        <v>0</v>
      </c>
      <c r="AM18" s="42">
        <f t="shared" si="14"/>
        <v>0</v>
      </c>
      <c r="AN18" s="16">
        <f t="shared" si="14"/>
        <v>0</v>
      </c>
      <c r="AO18" s="30">
        <f t="shared" si="15"/>
        <v>0</v>
      </c>
    </row>
    <row r="19" spans="2:41" s="3" customFormat="1" ht="16" customHeight="1">
      <c r="B19" s="29" t="s">
        <v>45</v>
      </c>
      <c r="C19" s="12"/>
      <c r="D19" s="13"/>
      <c r="E19" s="12"/>
      <c r="F19" s="13"/>
      <c r="G19" s="12"/>
      <c r="H19" s="13"/>
      <c r="I19" s="75">
        <f t="shared" ref="I19" si="22">SUM(C19,E19,G19)</f>
        <v>0</v>
      </c>
      <c r="J19" s="76">
        <f t="shared" ref="J19" si="23">SUM(D19,F19,H19)</f>
        <v>0</v>
      </c>
      <c r="K19" s="77">
        <f t="shared" ref="K19" si="24">J19-I19</f>
        <v>0</v>
      </c>
      <c r="L19" s="14"/>
      <c r="M19" s="15"/>
      <c r="N19" s="14"/>
      <c r="O19" s="15"/>
      <c r="P19" s="14"/>
      <c r="Q19" s="15"/>
      <c r="R19" s="69">
        <f t="shared" ref="R19" si="25">SUM(L19,N19,P19)</f>
        <v>0</v>
      </c>
      <c r="S19" s="70">
        <f t="shared" ref="S19" si="26">SUM(M19,O19,Q19)</f>
        <v>0</v>
      </c>
      <c r="T19" s="71">
        <f t="shared" ref="T19" si="27">S19-R19</f>
        <v>0</v>
      </c>
      <c r="U19" s="12"/>
      <c r="V19" s="13"/>
      <c r="W19" s="12"/>
      <c r="X19" s="13"/>
      <c r="Y19" s="12"/>
      <c r="Z19" s="13"/>
      <c r="AA19" s="75">
        <f t="shared" ref="AA19" si="28">SUM(U19,W19,Y19)</f>
        <v>0</v>
      </c>
      <c r="AB19" s="76">
        <f t="shared" ref="AB19" si="29">SUM(V19,X19,Z19)</f>
        <v>0</v>
      </c>
      <c r="AC19" s="77">
        <f t="shared" ref="AC19" si="30">AB19-AA19</f>
        <v>0</v>
      </c>
      <c r="AD19" s="14"/>
      <c r="AE19" s="15"/>
      <c r="AF19" s="14"/>
      <c r="AG19" s="15"/>
      <c r="AH19" s="14"/>
      <c r="AI19" s="15"/>
      <c r="AJ19" s="69">
        <f t="shared" ref="AJ19" si="31">SUM(AD19,AF19,AH19)</f>
        <v>0</v>
      </c>
      <c r="AK19" s="70">
        <f t="shared" ref="AK19" si="32">SUM(AE19,AG19,AI19)</f>
        <v>0</v>
      </c>
      <c r="AL19" s="71">
        <f t="shared" ref="AL19" si="33">AK19-AJ19</f>
        <v>0</v>
      </c>
      <c r="AM19" s="42">
        <f t="shared" ref="AM19" si="34">SUM(I19,R19,AA19,AJ19)</f>
        <v>0</v>
      </c>
      <c r="AN19" s="16">
        <f t="shared" ref="AN19" si="35">SUM(J19,S19,AB19,AK19)</f>
        <v>0</v>
      </c>
      <c r="AO19" s="30">
        <f t="shared" ref="AO19" si="36">AN19-AM19</f>
        <v>0</v>
      </c>
    </row>
    <row r="20" spans="2:41" s="3" customFormat="1" ht="16" customHeight="1">
      <c r="B20" s="29"/>
      <c r="C20" s="12"/>
      <c r="D20" s="13"/>
      <c r="E20" s="12"/>
      <c r="F20" s="13"/>
      <c r="G20" s="12"/>
      <c r="H20" s="13"/>
      <c r="I20" s="75">
        <f t="shared" si="4"/>
        <v>0</v>
      </c>
      <c r="J20" s="76">
        <f t="shared" si="5"/>
        <v>0</v>
      </c>
      <c r="K20" s="77">
        <f t="shared" si="6"/>
        <v>0</v>
      </c>
      <c r="L20" s="14"/>
      <c r="M20" s="15"/>
      <c r="N20" s="14"/>
      <c r="O20" s="15"/>
      <c r="P20" s="14"/>
      <c r="Q20" s="15"/>
      <c r="R20" s="69">
        <f t="shared" si="7"/>
        <v>0</v>
      </c>
      <c r="S20" s="70">
        <f t="shared" si="16"/>
        <v>0</v>
      </c>
      <c r="T20" s="71">
        <f t="shared" si="8"/>
        <v>0</v>
      </c>
      <c r="U20" s="12"/>
      <c r="V20" s="13"/>
      <c r="W20" s="12"/>
      <c r="X20" s="13"/>
      <c r="Y20" s="12"/>
      <c r="Z20" s="13"/>
      <c r="AA20" s="75">
        <f t="shared" si="9"/>
        <v>0</v>
      </c>
      <c r="AB20" s="76">
        <f t="shared" si="10"/>
        <v>0</v>
      </c>
      <c r="AC20" s="77">
        <f t="shared" si="11"/>
        <v>0</v>
      </c>
      <c r="AD20" s="14"/>
      <c r="AE20" s="15"/>
      <c r="AF20" s="14"/>
      <c r="AG20" s="15"/>
      <c r="AH20" s="14"/>
      <c r="AI20" s="15"/>
      <c r="AJ20" s="69">
        <f t="shared" si="12"/>
        <v>0</v>
      </c>
      <c r="AK20" s="70">
        <f t="shared" si="17"/>
        <v>0</v>
      </c>
      <c r="AL20" s="71">
        <f t="shared" si="13"/>
        <v>0</v>
      </c>
      <c r="AM20" s="42">
        <f t="shared" si="14"/>
        <v>0</v>
      </c>
      <c r="AN20" s="16">
        <f t="shared" si="14"/>
        <v>0</v>
      </c>
      <c r="AO20" s="30">
        <f t="shared" si="15"/>
        <v>0</v>
      </c>
    </row>
    <row r="21" spans="2:41" s="3" customFormat="1" ht="16" customHeight="1" thickBot="1">
      <c r="B21" s="32"/>
      <c r="C21" s="33"/>
      <c r="D21" s="34"/>
      <c r="E21" s="33"/>
      <c r="F21" s="34"/>
      <c r="G21" s="33"/>
      <c r="H21" s="34"/>
      <c r="I21" s="78">
        <f t="shared" si="4"/>
        <v>0</v>
      </c>
      <c r="J21" s="79">
        <f t="shared" si="5"/>
        <v>0</v>
      </c>
      <c r="K21" s="80">
        <f t="shared" si="6"/>
        <v>0</v>
      </c>
      <c r="L21" s="35"/>
      <c r="M21" s="36"/>
      <c r="N21" s="35"/>
      <c r="O21" s="36"/>
      <c r="P21" s="35"/>
      <c r="Q21" s="36"/>
      <c r="R21" s="72">
        <f t="shared" si="7"/>
        <v>0</v>
      </c>
      <c r="S21" s="73">
        <f t="shared" si="16"/>
        <v>0</v>
      </c>
      <c r="T21" s="74">
        <f t="shared" si="8"/>
        <v>0</v>
      </c>
      <c r="U21" s="33"/>
      <c r="V21" s="34"/>
      <c r="W21" s="33"/>
      <c r="X21" s="34"/>
      <c r="Y21" s="33"/>
      <c r="Z21" s="34"/>
      <c r="AA21" s="78">
        <f t="shared" si="9"/>
        <v>0</v>
      </c>
      <c r="AB21" s="79">
        <f t="shared" si="10"/>
        <v>0</v>
      </c>
      <c r="AC21" s="80">
        <f t="shared" si="11"/>
        <v>0</v>
      </c>
      <c r="AD21" s="35"/>
      <c r="AE21" s="36"/>
      <c r="AF21" s="35"/>
      <c r="AG21" s="36"/>
      <c r="AH21" s="35"/>
      <c r="AI21" s="36"/>
      <c r="AJ21" s="72">
        <f t="shared" si="12"/>
        <v>0</v>
      </c>
      <c r="AK21" s="73">
        <f t="shared" si="17"/>
        <v>0</v>
      </c>
      <c r="AL21" s="74">
        <f t="shared" si="13"/>
        <v>0</v>
      </c>
      <c r="AM21" s="43">
        <f t="shared" si="14"/>
        <v>0</v>
      </c>
      <c r="AN21" s="37">
        <f t="shared" si="14"/>
        <v>0</v>
      </c>
      <c r="AO21" s="38">
        <f t="shared" si="15"/>
        <v>0</v>
      </c>
    </row>
    <row r="22" spans="2:41" s="3" customFormat="1" ht="16" customHeight="1">
      <c r="B22" s="20" t="s">
        <v>32</v>
      </c>
      <c r="C22" s="21">
        <f t="shared" ref="C22:H22" si="37">SUM(C23:C29)</f>
        <v>0</v>
      </c>
      <c r="D22" s="22">
        <f t="shared" si="37"/>
        <v>0</v>
      </c>
      <c r="E22" s="21">
        <f>SUM(E23:E29)</f>
        <v>0</v>
      </c>
      <c r="F22" s="22">
        <f t="shared" si="37"/>
        <v>0</v>
      </c>
      <c r="G22" s="21">
        <f t="shared" si="37"/>
        <v>0</v>
      </c>
      <c r="H22" s="22">
        <f t="shared" si="37"/>
        <v>0</v>
      </c>
      <c r="I22" s="21">
        <f t="shared" si="4"/>
        <v>0</v>
      </c>
      <c r="J22" s="23">
        <f t="shared" si="5"/>
        <v>0</v>
      </c>
      <c r="K22" s="22">
        <f t="shared" si="6"/>
        <v>0</v>
      </c>
      <c r="L22" s="24">
        <f t="shared" ref="L22:Q22" si="38">SUM(L23:L29)</f>
        <v>0</v>
      </c>
      <c r="M22" s="25">
        <f t="shared" si="38"/>
        <v>0</v>
      </c>
      <c r="N22" s="24">
        <f t="shared" si="38"/>
        <v>0</v>
      </c>
      <c r="O22" s="25">
        <f t="shared" si="38"/>
        <v>0</v>
      </c>
      <c r="P22" s="24">
        <f t="shared" si="38"/>
        <v>0</v>
      </c>
      <c r="Q22" s="25">
        <f t="shared" si="38"/>
        <v>0</v>
      </c>
      <c r="R22" s="24">
        <f t="shared" si="7"/>
        <v>0</v>
      </c>
      <c r="S22" s="26">
        <f t="shared" si="16"/>
        <v>0</v>
      </c>
      <c r="T22" s="25">
        <f t="shared" si="8"/>
        <v>0</v>
      </c>
      <c r="U22" s="21">
        <f t="shared" ref="U22:Z22" si="39">SUM(U23:U29)</f>
        <v>0</v>
      </c>
      <c r="V22" s="22">
        <f t="shared" si="39"/>
        <v>0</v>
      </c>
      <c r="W22" s="21">
        <f t="shared" si="39"/>
        <v>0</v>
      </c>
      <c r="X22" s="22">
        <f t="shared" si="39"/>
        <v>0</v>
      </c>
      <c r="Y22" s="21">
        <f t="shared" si="39"/>
        <v>0</v>
      </c>
      <c r="Z22" s="22">
        <f t="shared" si="39"/>
        <v>0</v>
      </c>
      <c r="AA22" s="21">
        <f t="shared" si="9"/>
        <v>0</v>
      </c>
      <c r="AB22" s="23">
        <f t="shared" si="10"/>
        <v>0</v>
      </c>
      <c r="AC22" s="22">
        <f t="shared" si="11"/>
        <v>0</v>
      </c>
      <c r="AD22" s="24">
        <f t="shared" ref="AD22:AI22" si="40">SUM(AD23:AD29)</f>
        <v>0</v>
      </c>
      <c r="AE22" s="25">
        <f t="shared" si="40"/>
        <v>0</v>
      </c>
      <c r="AF22" s="24">
        <f t="shared" si="40"/>
        <v>0</v>
      </c>
      <c r="AG22" s="25">
        <f t="shared" si="40"/>
        <v>0</v>
      </c>
      <c r="AH22" s="24">
        <f t="shared" si="40"/>
        <v>0</v>
      </c>
      <c r="AI22" s="25">
        <f t="shared" si="40"/>
        <v>0</v>
      </c>
      <c r="AJ22" s="24">
        <f t="shared" si="12"/>
        <v>0</v>
      </c>
      <c r="AK22" s="26">
        <f t="shared" si="17"/>
        <v>0</v>
      </c>
      <c r="AL22" s="25">
        <f t="shared" si="13"/>
        <v>0</v>
      </c>
      <c r="AM22" s="41">
        <f t="shared" si="14"/>
        <v>0</v>
      </c>
      <c r="AN22" s="27">
        <f t="shared" si="14"/>
        <v>0</v>
      </c>
      <c r="AO22" s="28">
        <f t="shared" si="15"/>
        <v>0</v>
      </c>
    </row>
    <row r="23" spans="2:41" s="3" customFormat="1" ht="16" customHeight="1">
      <c r="B23" s="29" t="s">
        <v>39</v>
      </c>
      <c r="C23" s="12"/>
      <c r="D23" s="13"/>
      <c r="E23" s="12"/>
      <c r="F23" s="13"/>
      <c r="G23" s="12"/>
      <c r="H23" s="13"/>
      <c r="I23" s="75">
        <f t="shared" si="4"/>
        <v>0</v>
      </c>
      <c r="J23" s="76">
        <f t="shared" si="5"/>
        <v>0</v>
      </c>
      <c r="K23" s="77">
        <f t="shared" si="6"/>
        <v>0</v>
      </c>
      <c r="L23" s="14"/>
      <c r="M23" s="15"/>
      <c r="N23" s="14"/>
      <c r="O23" s="15"/>
      <c r="P23" s="14"/>
      <c r="Q23" s="15"/>
      <c r="R23" s="69">
        <f t="shared" si="7"/>
        <v>0</v>
      </c>
      <c r="S23" s="70">
        <f t="shared" si="16"/>
        <v>0</v>
      </c>
      <c r="T23" s="71">
        <f t="shared" si="8"/>
        <v>0</v>
      </c>
      <c r="U23" s="12"/>
      <c r="V23" s="13"/>
      <c r="W23" s="12"/>
      <c r="X23" s="13"/>
      <c r="Y23" s="12"/>
      <c r="Z23" s="13"/>
      <c r="AA23" s="75">
        <f t="shared" si="9"/>
        <v>0</v>
      </c>
      <c r="AB23" s="76">
        <f t="shared" si="10"/>
        <v>0</v>
      </c>
      <c r="AC23" s="77">
        <f t="shared" si="11"/>
        <v>0</v>
      </c>
      <c r="AD23" s="14"/>
      <c r="AE23" s="15"/>
      <c r="AF23" s="14"/>
      <c r="AG23" s="15"/>
      <c r="AH23" s="14"/>
      <c r="AI23" s="15"/>
      <c r="AJ23" s="69">
        <f t="shared" si="12"/>
        <v>0</v>
      </c>
      <c r="AK23" s="70">
        <f t="shared" si="17"/>
        <v>0</v>
      </c>
      <c r="AL23" s="71">
        <f t="shared" si="13"/>
        <v>0</v>
      </c>
      <c r="AM23" s="42">
        <f t="shared" si="14"/>
        <v>0</v>
      </c>
      <c r="AN23" s="16">
        <f t="shared" si="14"/>
        <v>0</v>
      </c>
      <c r="AO23" s="30">
        <f t="shared" si="15"/>
        <v>0</v>
      </c>
    </row>
    <row r="24" spans="2:41" s="3" customFormat="1" ht="16" customHeight="1">
      <c r="B24" s="29" t="s">
        <v>40</v>
      </c>
      <c r="C24" s="12"/>
      <c r="D24" s="13"/>
      <c r="E24" s="12"/>
      <c r="F24" s="13"/>
      <c r="G24" s="12"/>
      <c r="H24" s="13"/>
      <c r="I24" s="75">
        <f t="shared" si="4"/>
        <v>0</v>
      </c>
      <c r="J24" s="76">
        <f t="shared" si="5"/>
        <v>0</v>
      </c>
      <c r="K24" s="77">
        <f t="shared" si="6"/>
        <v>0</v>
      </c>
      <c r="L24" s="14"/>
      <c r="M24" s="15"/>
      <c r="N24" s="14"/>
      <c r="O24" s="15"/>
      <c r="P24" s="14"/>
      <c r="Q24" s="15"/>
      <c r="R24" s="69">
        <f t="shared" si="7"/>
        <v>0</v>
      </c>
      <c r="S24" s="70">
        <f t="shared" si="16"/>
        <v>0</v>
      </c>
      <c r="T24" s="71">
        <f t="shared" si="8"/>
        <v>0</v>
      </c>
      <c r="U24" s="12"/>
      <c r="V24" s="13"/>
      <c r="W24" s="12"/>
      <c r="X24" s="13"/>
      <c r="Y24" s="12"/>
      <c r="Z24" s="13"/>
      <c r="AA24" s="75">
        <f t="shared" si="9"/>
        <v>0</v>
      </c>
      <c r="AB24" s="76">
        <f t="shared" si="10"/>
        <v>0</v>
      </c>
      <c r="AC24" s="77">
        <f t="shared" si="11"/>
        <v>0</v>
      </c>
      <c r="AD24" s="14"/>
      <c r="AE24" s="15"/>
      <c r="AF24" s="14"/>
      <c r="AG24" s="15"/>
      <c r="AH24" s="14"/>
      <c r="AI24" s="15"/>
      <c r="AJ24" s="69">
        <f t="shared" si="12"/>
        <v>0</v>
      </c>
      <c r="AK24" s="70">
        <f t="shared" si="17"/>
        <v>0</v>
      </c>
      <c r="AL24" s="71">
        <f t="shared" si="13"/>
        <v>0</v>
      </c>
      <c r="AM24" s="42">
        <f t="shared" si="14"/>
        <v>0</v>
      </c>
      <c r="AN24" s="16">
        <f t="shared" si="14"/>
        <v>0</v>
      </c>
      <c r="AO24" s="30">
        <f t="shared" si="15"/>
        <v>0</v>
      </c>
    </row>
    <row r="25" spans="2:41" s="3" customFormat="1" ht="16" customHeight="1">
      <c r="B25" s="29" t="s">
        <v>41</v>
      </c>
      <c r="C25" s="12"/>
      <c r="D25" s="13"/>
      <c r="E25" s="12"/>
      <c r="F25" s="13"/>
      <c r="G25" s="12"/>
      <c r="H25" s="13"/>
      <c r="I25" s="75">
        <f t="shared" si="4"/>
        <v>0</v>
      </c>
      <c r="J25" s="76">
        <f t="shared" si="5"/>
        <v>0</v>
      </c>
      <c r="K25" s="77">
        <f t="shared" si="6"/>
        <v>0</v>
      </c>
      <c r="L25" s="14"/>
      <c r="M25" s="15"/>
      <c r="N25" s="14"/>
      <c r="O25" s="15"/>
      <c r="P25" s="14"/>
      <c r="Q25" s="15"/>
      <c r="R25" s="69">
        <f t="shared" si="7"/>
        <v>0</v>
      </c>
      <c r="S25" s="70">
        <f t="shared" si="16"/>
        <v>0</v>
      </c>
      <c r="T25" s="71">
        <f t="shared" si="8"/>
        <v>0</v>
      </c>
      <c r="U25" s="12"/>
      <c r="V25" s="13"/>
      <c r="W25" s="12"/>
      <c r="X25" s="13"/>
      <c r="Y25" s="12"/>
      <c r="Z25" s="13"/>
      <c r="AA25" s="75">
        <f t="shared" si="9"/>
        <v>0</v>
      </c>
      <c r="AB25" s="76">
        <f t="shared" si="10"/>
        <v>0</v>
      </c>
      <c r="AC25" s="77">
        <f t="shared" si="11"/>
        <v>0</v>
      </c>
      <c r="AD25" s="14"/>
      <c r="AE25" s="15"/>
      <c r="AF25" s="14"/>
      <c r="AG25" s="15"/>
      <c r="AH25" s="14"/>
      <c r="AI25" s="15"/>
      <c r="AJ25" s="69">
        <f t="shared" si="12"/>
        <v>0</v>
      </c>
      <c r="AK25" s="70">
        <f t="shared" si="17"/>
        <v>0</v>
      </c>
      <c r="AL25" s="71">
        <f t="shared" si="13"/>
        <v>0</v>
      </c>
      <c r="AM25" s="42">
        <f t="shared" si="14"/>
        <v>0</v>
      </c>
      <c r="AN25" s="16">
        <f t="shared" si="14"/>
        <v>0</v>
      </c>
      <c r="AO25" s="30">
        <f t="shared" si="15"/>
        <v>0</v>
      </c>
    </row>
    <row r="26" spans="2:41" s="3" customFormat="1" ht="16" customHeight="1">
      <c r="B26" s="29" t="s">
        <v>42</v>
      </c>
      <c r="C26" s="12"/>
      <c r="D26" s="13"/>
      <c r="E26" s="12"/>
      <c r="F26" s="13"/>
      <c r="G26" s="12"/>
      <c r="H26" s="13"/>
      <c r="I26" s="75">
        <f t="shared" si="4"/>
        <v>0</v>
      </c>
      <c r="J26" s="76">
        <f t="shared" si="5"/>
        <v>0</v>
      </c>
      <c r="K26" s="77">
        <f t="shared" si="6"/>
        <v>0</v>
      </c>
      <c r="L26" s="14"/>
      <c r="M26" s="15"/>
      <c r="N26" s="14"/>
      <c r="O26" s="15"/>
      <c r="P26" s="14"/>
      <c r="Q26" s="15"/>
      <c r="R26" s="69">
        <f t="shared" si="7"/>
        <v>0</v>
      </c>
      <c r="S26" s="70">
        <f t="shared" si="16"/>
        <v>0</v>
      </c>
      <c r="T26" s="71">
        <f t="shared" si="8"/>
        <v>0</v>
      </c>
      <c r="U26" s="12"/>
      <c r="V26" s="13"/>
      <c r="W26" s="12"/>
      <c r="X26" s="13"/>
      <c r="Y26" s="12"/>
      <c r="Z26" s="13"/>
      <c r="AA26" s="75">
        <f t="shared" si="9"/>
        <v>0</v>
      </c>
      <c r="AB26" s="76">
        <f t="shared" si="10"/>
        <v>0</v>
      </c>
      <c r="AC26" s="77">
        <f t="shared" si="11"/>
        <v>0</v>
      </c>
      <c r="AD26" s="14"/>
      <c r="AE26" s="15"/>
      <c r="AF26" s="14"/>
      <c r="AG26" s="15"/>
      <c r="AH26" s="14"/>
      <c r="AI26" s="15"/>
      <c r="AJ26" s="69">
        <f t="shared" si="12"/>
        <v>0</v>
      </c>
      <c r="AK26" s="70">
        <f t="shared" si="17"/>
        <v>0</v>
      </c>
      <c r="AL26" s="71">
        <f t="shared" si="13"/>
        <v>0</v>
      </c>
      <c r="AM26" s="42">
        <f t="shared" si="14"/>
        <v>0</v>
      </c>
      <c r="AN26" s="16">
        <f t="shared" si="14"/>
        <v>0</v>
      </c>
      <c r="AO26" s="30">
        <f t="shared" si="15"/>
        <v>0</v>
      </c>
    </row>
    <row r="27" spans="2:41" s="3" customFormat="1" ht="16" customHeight="1">
      <c r="B27" s="29"/>
      <c r="C27" s="12"/>
      <c r="D27" s="13"/>
      <c r="E27" s="12"/>
      <c r="F27" s="13"/>
      <c r="G27" s="12"/>
      <c r="H27" s="13"/>
      <c r="I27" s="75">
        <f t="shared" si="4"/>
        <v>0</v>
      </c>
      <c r="J27" s="76">
        <f t="shared" si="5"/>
        <v>0</v>
      </c>
      <c r="K27" s="77">
        <f t="shared" si="6"/>
        <v>0</v>
      </c>
      <c r="L27" s="14"/>
      <c r="M27" s="15"/>
      <c r="N27" s="14"/>
      <c r="O27" s="15"/>
      <c r="P27" s="14"/>
      <c r="Q27" s="15"/>
      <c r="R27" s="69">
        <f t="shared" si="7"/>
        <v>0</v>
      </c>
      <c r="S27" s="70">
        <f t="shared" si="16"/>
        <v>0</v>
      </c>
      <c r="T27" s="71">
        <f t="shared" si="8"/>
        <v>0</v>
      </c>
      <c r="U27" s="12"/>
      <c r="V27" s="13"/>
      <c r="W27" s="12"/>
      <c r="X27" s="13"/>
      <c r="Y27" s="12"/>
      <c r="Z27" s="13"/>
      <c r="AA27" s="75">
        <f t="shared" si="9"/>
        <v>0</v>
      </c>
      <c r="AB27" s="76">
        <f t="shared" si="10"/>
        <v>0</v>
      </c>
      <c r="AC27" s="77">
        <f t="shared" si="11"/>
        <v>0</v>
      </c>
      <c r="AD27" s="14"/>
      <c r="AE27" s="15"/>
      <c r="AF27" s="14"/>
      <c r="AG27" s="15"/>
      <c r="AH27" s="14"/>
      <c r="AI27" s="15"/>
      <c r="AJ27" s="69">
        <f t="shared" si="12"/>
        <v>0</v>
      </c>
      <c r="AK27" s="70">
        <f t="shared" si="17"/>
        <v>0</v>
      </c>
      <c r="AL27" s="71">
        <f t="shared" si="13"/>
        <v>0</v>
      </c>
      <c r="AM27" s="42">
        <f t="shared" si="14"/>
        <v>0</v>
      </c>
      <c r="AN27" s="16">
        <f t="shared" si="14"/>
        <v>0</v>
      </c>
      <c r="AO27" s="30">
        <f t="shared" si="15"/>
        <v>0</v>
      </c>
    </row>
    <row r="28" spans="2:41" s="3" customFormat="1" ht="16" customHeight="1">
      <c r="B28" s="29"/>
      <c r="C28" s="12"/>
      <c r="D28" s="13"/>
      <c r="E28" s="12"/>
      <c r="F28" s="13"/>
      <c r="G28" s="12"/>
      <c r="H28" s="13"/>
      <c r="I28" s="75">
        <f t="shared" si="4"/>
        <v>0</v>
      </c>
      <c r="J28" s="76">
        <f t="shared" si="5"/>
        <v>0</v>
      </c>
      <c r="K28" s="77">
        <f t="shared" si="6"/>
        <v>0</v>
      </c>
      <c r="L28" s="14"/>
      <c r="M28" s="15"/>
      <c r="N28" s="14"/>
      <c r="O28" s="15"/>
      <c r="P28" s="14"/>
      <c r="Q28" s="15"/>
      <c r="R28" s="69">
        <f t="shared" si="7"/>
        <v>0</v>
      </c>
      <c r="S28" s="70">
        <f t="shared" si="16"/>
        <v>0</v>
      </c>
      <c r="T28" s="71">
        <f t="shared" si="8"/>
        <v>0</v>
      </c>
      <c r="U28" s="12"/>
      <c r="V28" s="13"/>
      <c r="W28" s="12"/>
      <c r="X28" s="13"/>
      <c r="Y28" s="12"/>
      <c r="Z28" s="13"/>
      <c r="AA28" s="75">
        <f t="shared" si="9"/>
        <v>0</v>
      </c>
      <c r="AB28" s="76">
        <f t="shared" si="10"/>
        <v>0</v>
      </c>
      <c r="AC28" s="77">
        <f t="shared" si="11"/>
        <v>0</v>
      </c>
      <c r="AD28" s="14"/>
      <c r="AE28" s="15"/>
      <c r="AF28" s="14"/>
      <c r="AG28" s="15"/>
      <c r="AH28" s="14"/>
      <c r="AI28" s="15"/>
      <c r="AJ28" s="69">
        <f t="shared" si="12"/>
        <v>0</v>
      </c>
      <c r="AK28" s="70">
        <f t="shared" si="17"/>
        <v>0</v>
      </c>
      <c r="AL28" s="71">
        <f t="shared" si="13"/>
        <v>0</v>
      </c>
      <c r="AM28" s="42">
        <f t="shared" si="14"/>
        <v>0</v>
      </c>
      <c r="AN28" s="16">
        <f t="shared" si="14"/>
        <v>0</v>
      </c>
      <c r="AO28" s="30">
        <f t="shared" si="15"/>
        <v>0</v>
      </c>
    </row>
    <row r="29" spans="2:41" s="3" customFormat="1" ht="16" customHeight="1" thickBot="1">
      <c r="B29" s="32"/>
      <c r="C29" s="33"/>
      <c r="D29" s="34"/>
      <c r="E29" s="33"/>
      <c r="F29" s="34"/>
      <c r="G29" s="33"/>
      <c r="H29" s="34"/>
      <c r="I29" s="78">
        <f t="shared" si="4"/>
        <v>0</v>
      </c>
      <c r="J29" s="79">
        <f t="shared" si="5"/>
        <v>0</v>
      </c>
      <c r="K29" s="80">
        <f t="shared" si="6"/>
        <v>0</v>
      </c>
      <c r="L29" s="35"/>
      <c r="M29" s="36"/>
      <c r="N29" s="35"/>
      <c r="O29" s="36"/>
      <c r="P29" s="35"/>
      <c r="Q29" s="36"/>
      <c r="R29" s="72">
        <f t="shared" si="7"/>
        <v>0</v>
      </c>
      <c r="S29" s="73">
        <f t="shared" si="16"/>
        <v>0</v>
      </c>
      <c r="T29" s="74">
        <f t="shared" si="8"/>
        <v>0</v>
      </c>
      <c r="U29" s="33"/>
      <c r="V29" s="34"/>
      <c r="W29" s="33"/>
      <c r="X29" s="34"/>
      <c r="Y29" s="33"/>
      <c r="Z29" s="34"/>
      <c r="AA29" s="78">
        <f t="shared" si="9"/>
        <v>0</v>
      </c>
      <c r="AB29" s="79">
        <f t="shared" si="10"/>
        <v>0</v>
      </c>
      <c r="AC29" s="80">
        <f t="shared" si="11"/>
        <v>0</v>
      </c>
      <c r="AD29" s="35"/>
      <c r="AE29" s="36"/>
      <c r="AF29" s="35"/>
      <c r="AG29" s="36"/>
      <c r="AH29" s="35"/>
      <c r="AI29" s="36"/>
      <c r="AJ29" s="72">
        <f t="shared" si="12"/>
        <v>0</v>
      </c>
      <c r="AK29" s="73">
        <f t="shared" si="17"/>
        <v>0</v>
      </c>
      <c r="AL29" s="74">
        <f t="shared" si="13"/>
        <v>0</v>
      </c>
      <c r="AM29" s="43">
        <f t="shared" si="14"/>
        <v>0</v>
      </c>
      <c r="AN29" s="37">
        <f t="shared" si="14"/>
        <v>0</v>
      </c>
      <c r="AO29" s="38">
        <f t="shared" si="15"/>
        <v>0</v>
      </c>
    </row>
    <row r="30" spans="2:41" s="3" customFormat="1" ht="16" customHeight="1">
      <c r="B30" s="20" t="s">
        <v>33</v>
      </c>
      <c r="C30" s="21">
        <f t="shared" ref="C30:H30" si="41">SUM(C31:C36)</f>
        <v>0</v>
      </c>
      <c r="D30" s="22">
        <f t="shared" si="41"/>
        <v>0</v>
      </c>
      <c r="E30" s="21">
        <f t="shared" si="41"/>
        <v>0</v>
      </c>
      <c r="F30" s="22">
        <f t="shared" si="41"/>
        <v>0</v>
      </c>
      <c r="G30" s="21">
        <f t="shared" si="41"/>
        <v>0</v>
      </c>
      <c r="H30" s="22">
        <f t="shared" si="41"/>
        <v>0</v>
      </c>
      <c r="I30" s="21">
        <f t="shared" si="4"/>
        <v>0</v>
      </c>
      <c r="J30" s="23">
        <f t="shared" si="5"/>
        <v>0</v>
      </c>
      <c r="K30" s="22">
        <f t="shared" si="6"/>
        <v>0</v>
      </c>
      <c r="L30" s="24">
        <f t="shared" ref="L30:Q30" si="42">SUM(L31:L36)</f>
        <v>0</v>
      </c>
      <c r="M30" s="25">
        <f t="shared" si="42"/>
        <v>0</v>
      </c>
      <c r="N30" s="24">
        <f t="shared" si="42"/>
        <v>0</v>
      </c>
      <c r="O30" s="25">
        <f t="shared" si="42"/>
        <v>0</v>
      </c>
      <c r="P30" s="24">
        <f t="shared" si="42"/>
        <v>0</v>
      </c>
      <c r="Q30" s="25">
        <f t="shared" si="42"/>
        <v>0</v>
      </c>
      <c r="R30" s="24">
        <f t="shared" si="7"/>
        <v>0</v>
      </c>
      <c r="S30" s="26">
        <f t="shared" si="16"/>
        <v>0</v>
      </c>
      <c r="T30" s="25">
        <f t="shared" si="8"/>
        <v>0</v>
      </c>
      <c r="U30" s="21">
        <f t="shared" ref="U30:Z30" si="43">SUM(U31:U36)</f>
        <v>0</v>
      </c>
      <c r="V30" s="22">
        <f t="shared" si="43"/>
        <v>0</v>
      </c>
      <c r="W30" s="21">
        <f t="shared" si="43"/>
        <v>0</v>
      </c>
      <c r="X30" s="22">
        <f t="shared" si="43"/>
        <v>0</v>
      </c>
      <c r="Y30" s="21">
        <f t="shared" si="43"/>
        <v>0</v>
      </c>
      <c r="Z30" s="22">
        <f t="shared" si="43"/>
        <v>0</v>
      </c>
      <c r="AA30" s="21">
        <f t="shared" si="9"/>
        <v>0</v>
      </c>
      <c r="AB30" s="23">
        <f t="shared" si="10"/>
        <v>0</v>
      </c>
      <c r="AC30" s="22">
        <f t="shared" si="11"/>
        <v>0</v>
      </c>
      <c r="AD30" s="24">
        <f t="shared" ref="AD30:AI30" si="44">SUM(AD31:AD36)</f>
        <v>0</v>
      </c>
      <c r="AE30" s="25">
        <f t="shared" si="44"/>
        <v>0</v>
      </c>
      <c r="AF30" s="24">
        <f t="shared" si="44"/>
        <v>0</v>
      </c>
      <c r="AG30" s="25">
        <f t="shared" si="44"/>
        <v>0</v>
      </c>
      <c r="AH30" s="24">
        <f t="shared" si="44"/>
        <v>0</v>
      </c>
      <c r="AI30" s="25">
        <f t="shared" si="44"/>
        <v>0</v>
      </c>
      <c r="AJ30" s="24">
        <f t="shared" si="12"/>
        <v>0</v>
      </c>
      <c r="AK30" s="26">
        <f t="shared" si="17"/>
        <v>0</v>
      </c>
      <c r="AL30" s="25">
        <f t="shared" si="13"/>
        <v>0</v>
      </c>
      <c r="AM30" s="41">
        <f t="shared" si="14"/>
        <v>0</v>
      </c>
      <c r="AN30" s="27">
        <f t="shared" si="14"/>
        <v>0</v>
      </c>
      <c r="AO30" s="28">
        <f t="shared" si="15"/>
        <v>0</v>
      </c>
    </row>
    <row r="31" spans="2:41" s="3" customFormat="1" ht="16" customHeight="1">
      <c r="B31" s="29" t="s">
        <v>37</v>
      </c>
      <c r="C31" s="12"/>
      <c r="D31" s="13"/>
      <c r="E31" s="12"/>
      <c r="F31" s="13"/>
      <c r="G31" s="12"/>
      <c r="H31" s="13"/>
      <c r="I31" s="75">
        <f t="shared" si="4"/>
        <v>0</v>
      </c>
      <c r="J31" s="76">
        <f t="shared" si="5"/>
        <v>0</v>
      </c>
      <c r="K31" s="77">
        <f t="shared" si="6"/>
        <v>0</v>
      </c>
      <c r="L31" s="14"/>
      <c r="M31" s="15"/>
      <c r="N31" s="14"/>
      <c r="O31" s="15"/>
      <c r="P31" s="14"/>
      <c r="Q31" s="15"/>
      <c r="R31" s="69">
        <f t="shared" si="7"/>
        <v>0</v>
      </c>
      <c r="S31" s="70">
        <f t="shared" si="16"/>
        <v>0</v>
      </c>
      <c r="T31" s="71">
        <f t="shared" si="8"/>
        <v>0</v>
      </c>
      <c r="U31" s="12"/>
      <c r="V31" s="13"/>
      <c r="W31" s="12"/>
      <c r="X31" s="13"/>
      <c r="Y31" s="12"/>
      <c r="Z31" s="13"/>
      <c r="AA31" s="75">
        <f t="shared" si="9"/>
        <v>0</v>
      </c>
      <c r="AB31" s="76">
        <f t="shared" si="10"/>
        <v>0</v>
      </c>
      <c r="AC31" s="77">
        <f t="shared" si="11"/>
        <v>0</v>
      </c>
      <c r="AD31" s="14"/>
      <c r="AE31" s="15"/>
      <c r="AF31" s="14"/>
      <c r="AG31" s="15"/>
      <c r="AH31" s="14"/>
      <c r="AI31" s="15"/>
      <c r="AJ31" s="69">
        <f t="shared" si="12"/>
        <v>0</v>
      </c>
      <c r="AK31" s="70">
        <f t="shared" si="17"/>
        <v>0</v>
      </c>
      <c r="AL31" s="71">
        <f t="shared" si="13"/>
        <v>0</v>
      </c>
      <c r="AM31" s="42">
        <f t="shared" si="14"/>
        <v>0</v>
      </c>
      <c r="AN31" s="16">
        <f t="shared" si="14"/>
        <v>0</v>
      </c>
      <c r="AO31" s="30">
        <f t="shared" si="15"/>
        <v>0</v>
      </c>
    </row>
    <row r="32" spans="2:41" s="3" customFormat="1" ht="16" customHeight="1">
      <c r="B32" s="29" t="s">
        <v>38</v>
      </c>
      <c r="C32" s="12"/>
      <c r="D32" s="13"/>
      <c r="E32" s="12"/>
      <c r="F32" s="13"/>
      <c r="G32" s="12"/>
      <c r="H32" s="13"/>
      <c r="I32" s="75">
        <f t="shared" si="4"/>
        <v>0</v>
      </c>
      <c r="J32" s="76">
        <f t="shared" si="5"/>
        <v>0</v>
      </c>
      <c r="K32" s="77">
        <f t="shared" si="6"/>
        <v>0</v>
      </c>
      <c r="L32" s="14"/>
      <c r="M32" s="15"/>
      <c r="N32" s="14"/>
      <c r="O32" s="15"/>
      <c r="P32" s="14"/>
      <c r="Q32" s="15"/>
      <c r="R32" s="69">
        <f t="shared" si="7"/>
        <v>0</v>
      </c>
      <c r="S32" s="70">
        <f t="shared" si="16"/>
        <v>0</v>
      </c>
      <c r="T32" s="71">
        <f t="shared" si="8"/>
        <v>0</v>
      </c>
      <c r="U32" s="12"/>
      <c r="V32" s="13"/>
      <c r="W32" s="12"/>
      <c r="X32" s="13"/>
      <c r="Y32" s="12"/>
      <c r="Z32" s="13"/>
      <c r="AA32" s="75">
        <f t="shared" si="9"/>
        <v>0</v>
      </c>
      <c r="AB32" s="76">
        <f t="shared" si="10"/>
        <v>0</v>
      </c>
      <c r="AC32" s="77">
        <f t="shared" si="11"/>
        <v>0</v>
      </c>
      <c r="AD32" s="14"/>
      <c r="AE32" s="15"/>
      <c r="AF32" s="14"/>
      <c r="AG32" s="15"/>
      <c r="AH32" s="14"/>
      <c r="AI32" s="15"/>
      <c r="AJ32" s="69">
        <f t="shared" si="12"/>
        <v>0</v>
      </c>
      <c r="AK32" s="70">
        <f t="shared" si="17"/>
        <v>0</v>
      </c>
      <c r="AL32" s="71">
        <f t="shared" si="13"/>
        <v>0</v>
      </c>
      <c r="AM32" s="42">
        <f t="shared" si="14"/>
        <v>0</v>
      </c>
      <c r="AN32" s="16">
        <f t="shared" si="14"/>
        <v>0</v>
      </c>
      <c r="AO32" s="30">
        <f t="shared" si="15"/>
        <v>0</v>
      </c>
    </row>
    <row r="33" spans="2:41" s="3" customFormat="1" ht="16" customHeight="1">
      <c r="B33" s="29" t="s">
        <v>0</v>
      </c>
      <c r="C33" s="12"/>
      <c r="D33" s="13"/>
      <c r="E33" s="12"/>
      <c r="F33" s="13"/>
      <c r="G33" s="12"/>
      <c r="H33" s="13"/>
      <c r="I33" s="75">
        <f t="shared" si="4"/>
        <v>0</v>
      </c>
      <c r="J33" s="76">
        <f t="shared" si="5"/>
        <v>0</v>
      </c>
      <c r="K33" s="77">
        <f t="shared" si="6"/>
        <v>0</v>
      </c>
      <c r="L33" s="14"/>
      <c r="M33" s="15"/>
      <c r="N33" s="14"/>
      <c r="O33" s="15"/>
      <c r="P33" s="14"/>
      <c r="Q33" s="15"/>
      <c r="R33" s="69">
        <f t="shared" si="7"/>
        <v>0</v>
      </c>
      <c r="S33" s="70">
        <f t="shared" si="16"/>
        <v>0</v>
      </c>
      <c r="T33" s="71">
        <f t="shared" si="8"/>
        <v>0</v>
      </c>
      <c r="U33" s="12"/>
      <c r="V33" s="13"/>
      <c r="W33" s="12"/>
      <c r="X33" s="13"/>
      <c r="Y33" s="12"/>
      <c r="Z33" s="13"/>
      <c r="AA33" s="75">
        <f t="shared" si="9"/>
        <v>0</v>
      </c>
      <c r="AB33" s="76">
        <f t="shared" si="10"/>
        <v>0</v>
      </c>
      <c r="AC33" s="77">
        <f t="shared" si="11"/>
        <v>0</v>
      </c>
      <c r="AD33" s="14"/>
      <c r="AE33" s="15"/>
      <c r="AF33" s="14"/>
      <c r="AG33" s="15"/>
      <c r="AH33" s="14"/>
      <c r="AI33" s="15"/>
      <c r="AJ33" s="69">
        <f t="shared" si="12"/>
        <v>0</v>
      </c>
      <c r="AK33" s="70">
        <f t="shared" si="17"/>
        <v>0</v>
      </c>
      <c r="AL33" s="71">
        <f t="shared" si="13"/>
        <v>0</v>
      </c>
      <c r="AM33" s="42">
        <f t="shared" si="14"/>
        <v>0</v>
      </c>
      <c r="AN33" s="16">
        <f t="shared" si="14"/>
        <v>0</v>
      </c>
      <c r="AO33" s="30">
        <f t="shared" si="15"/>
        <v>0</v>
      </c>
    </row>
    <row r="34" spans="2:41" s="3" customFormat="1" ht="16" customHeight="1">
      <c r="B34" s="29"/>
      <c r="C34" s="12"/>
      <c r="D34" s="13"/>
      <c r="E34" s="12"/>
      <c r="F34" s="13"/>
      <c r="G34" s="12"/>
      <c r="H34" s="13"/>
      <c r="I34" s="75">
        <f t="shared" si="4"/>
        <v>0</v>
      </c>
      <c r="J34" s="76">
        <f t="shared" si="5"/>
        <v>0</v>
      </c>
      <c r="K34" s="77">
        <f t="shared" si="6"/>
        <v>0</v>
      </c>
      <c r="L34" s="14"/>
      <c r="M34" s="15"/>
      <c r="N34" s="14"/>
      <c r="O34" s="15"/>
      <c r="P34" s="14"/>
      <c r="Q34" s="15"/>
      <c r="R34" s="69">
        <f t="shared" si="7"/>
        <v>0</v>
      </c>
      <c r="S34" s="70">
        <f t="shared" si="16"/>
        <v>0</v>
      </c>
      <c r="T34" s="71">
        <f t="shared" si="8"/>
        <v>0</v>
      </c>
      <c r="U34" s="12"/>
      <c r="V34" s="13"/>
      <c r="W34" s="12"/>
      <c r="X34" s="13"/>
      <c r="Y34" s="12"/>
      <c r="Z34" s="13"/>
      <c r="AA34" s="75">
        <f t="shared" si="9"/>
        <v>0</v>
      </c>
      <c r="AB34" s="76">
        <f t="shared" si="10"/>
        <v>0</v>
      </c>
      <c r="AC34" s="77">
        <f t="shared" si="11"/>
        <v>0</v>
      </c>
      <c r="AD34" s="14"/>
      <c r="AE34" s="15"/>
      <c r="AF34" s="14"/>
      <c r="AG34" s="15"/>
      <c r="AH34" s="14"/>
      <c r="AI34" s="15"/>
      <c r="AJ34" s="69">
        <f t="shared" si="12"/>
        <v>0</v>
      </c>
      <c r="AK34" s="70">
        <f t="shared" si="17"/>
        <v>0</v>
      </c>
      <c r="AL34" s="71">
        <f t="shared" si="13"/>
        <v>0</v>
      </c>
      <c r="AM34" s="42">
        <f t="shared" si="14"/>
        <v>0</v>
      </c>
      <c r="AN34" s="16">
        <f t="shared" si="14"/>
        <v>0</v>
      </c>
      <c r="AO34" s="30">
        <f t="shared" si="15"/>
        <v>0</v>
      </c>
    </row>
    <row r="35" spans="2:41" s="3" customFormat="1" ht="16" customHeight="1">
      <c r="B35" s="29"/>
      <c r="C35" s="12"/>
      <c r="D35" s="13"/>
      <c r="E35" s="12"/>
      <c r="F35" s="13"/>
      <c r="G35" s="12"/>
      <c r="H35" s="13"/>
      <c r="I35" s="75">
        <f t="shared" si="4"/>
        <v>0</v>
      </c>
      <c r="J35" s="76">
        <f t="shared" si="5"/>
        <v>0</v>
      </c>
      <c r="K35" s="77">
        <f t="shared" si="6"/>
        <v>0</v>
      </c>
      <c r="L35" s="14"/>
      <c r="M35" s="15"/>
      <c r="N35" s="14"/>
      <c r="O35" s="15"/>
      <c r="P35" s="14"/>
      <c r="Q35" s="15"/>
      <c r="R35" s="69">
        <f t="shared" si="7"/>
        <v>0</v>
      </c>
      <c r="S35" s="70">
        <f t="shared" si="16"/>
        <v>0</v>
      </c>
      <c r="T35" s="71">
        <f t="shared" si="8"/>
        <v>0</v>
      </c>
      <c r="U35" s="12"/>
      <c r="V35" s="13"/>
      <c r="W35" s="12"/>
      <c r="X35" s="13"/>
      <c r="Y35" s="12"/>
      <c r="Z35" s="13"/>
      <c r="AA35" s="75">
        <f t="shared" si="9"/>
        <v>0</v>
      </c>
      <c r="AB35" s="76">
        <f t="shared" si="10"/>
        <v>0</v>
      </c>
      <c r="AC35" s="77">
        <f t="shared" si="11"/>
        <v>0</v>
      </c>
      <c r="AD35" s="14"/>
      <c r="AE35" s="15"/>
      <c r="AF35" s="14"/>
      <c r="AG35" s="15"/>
      <c r="AH35" s="14"/>
      <c r="AI35" s="15"/>
      <c r="AJ35" s="69">
        <f t="shared" si="12"/>
        <v>0</v>
      </c>
      <c r="AK35" s="70">
        <f t="shared" si="17"/>
        <v>0</v>
      </c>
      <c r="AL35" s="71">
        <f t="shared" si="13"/>
        <v>0</v>
      </c>
      <c r="AM35" s="42">
        <f t="shared" si="14"/>
        <v>0</v>
      </c>
      <c r="AN35" s="16">
        <f t="shared" si="14"/>
        <v>0</v>
      </c>
      <c r="AO35" s="30">
        <f t="shared" si="15"/>
        <v>0</v>
      </c>
    </row>
    <row r="36" spans="2:41" s="3" customFormat="1" ht="16" customHeight="1" thickBot="1">
      <c r="B36" s="32"/>
      <c r="C36" s="33"/>
      <c r="D36" s="34"/>
      <c r="E36" s="33"/>
      <c r="F36" s="34"/>
      <c r="G36" s="33"/>
      <c r="H36" s="34"/>
      <c r="I36" s="78">
        <f t="shared" si="4"/>
        <v>0</v>
      </c>
      <c r="J36" s="79">
        <f t="shared" si="5"/>
        <v>0</v>
      </c>
      <c r="K36" s="80">
        <f t="shared" si="6"/>
        <v>0</v>
      </c>
      <c r="L36" s="35"/>
      <c r="M36" s="36"/>
      <c r="N36" s="35"/>
      <c r="O36" s="36"/>
      <c r="P36" s="35"/>
      <c r="Q36" s="36"/>
      <c r="R36" s="72">
        <f t="shared" si="7"/>
        <v>0</v>
      </c>
      <c r="S36" s="73">
        <f t="shared" si="16"/>
        <v>0</v>
      </c>
      <c r="T36" s="74">
        <f t="shared" si="8"/>
        <v>0</v>
      </c>
      <c r="U36" s="33"/>
      <c r="V36" s="34"/>
      <c r="W36" s="33"/>
      <c r="X36" s="34"/>
      <c r="Y36" s="33"/>
      <c r="Z36" s="34"/>
      <c r="AA36" s="78">
        <f t="shared" si="9"/>
        <v>0</v>
      </c>
      <c r="AB36" s="79">
        <f t="shared" si="10"/>
        <v>0</v>
      </c>
      <c r="AC36" s="80">
        <f t="shared" si="11"/>
        <v>0</v>
      </c>
      <c r="AD36" s="35"/>
      <c r="AE36" s="36"/>
      <c r="AF36" s="35"/>
      <c r="AG36" s="36"/>
      <c r="AH36" s="35"/>
      <c r="AI36" s="36"/>
      <c r="AJ36" s="72">
        <f t="shared" si="12"/>
        <v>0</v>
      </c>
      <c r="AK36" s="73">
        <f t="shared" si="17"/>
        <v>0</v>
      </c>
      <c r="AL36" s="74">
        <f t="shared" si="13"/>
        <v>0</v>
      </c>
      <c r="AM36" s="43">
        <f t="shared" si="14"/>
        <v>0</v>
      </c>
      <c r="AN36" s="37">
        <f t="shared" si="14"/>
        <v>0</v>
      </c>
      <c r="AO36" s="38">
        <f t="shared" si="15"/>
        <v>0</v>
      </c>
    </row>
    <row r="37" spans="2:41" s="3" customFormat="1" ht="16" customHeight="1">
      <c r="B37" s="20" t="s">
        <v>34</v>
      </c>
      <c r="C37" s="21">
        <f>SUM(C38:C41)</f>
        <v>0</v>
      </c>
      <c r="D37" s="22">
        <f t="shared" ref="D37:G37" si="45">SUM(D38:D41)</f>
        <v>0</v>
      </c>
      <c r="E37" s="21">
        <f t="shared" si="45"/>
        <v>0</v>
      </c>
      <c r="F37" s="22">
        <f t="shared" si="45"/>
        <v>0</v>
      </c>
      <c r="G37" s="21">
        <f t="shared" si="45"/>
        <v>0</v>
      </c>
      <c r="H37" s="22">
        <f>SUM(H38:H41)</f>
        <v>0</v>
      </c>
      <c r="I37" s="21">
        <f t="shared" ref="I37:I41" si="46">SUM(C37,E37,G37)</f>
        <v>0</v>
      </c>
      <c r="J37" s="23">
        <f t="shared" ref="J37:J41" si="47">SUM(D37,F37,H37)</f>
        <v>0</v>
      </c>
      <c r="K37" s="22">
        <f t="shared" ref="K37:K41" si="48">J37-I37</f>
        <v>0</v>
      </c>
      <c r="L37" s="24">
        <f t="shared" ref="L37:Q37" si="49">SUM(L38:L41)</f>
        <v>0</v>
      </c>
      <c r="M37" s="25">
        <f t="shared" si="49"/>
        <v>0</v>
      </c>
      <c r="N37" s="24">
        <f t="shared" si="49"/>
        <v>0</v>
      </c>
      <c r="O37" s="25">
        <f t="shared" si="49"/>
        <v>0</v>
      </c>
      <c r="P37" s="24">
        <f t="shared" si="49"/>
        <v>0</v>
      </c>
      <c r="Q37" s="25">
        <f t="shared" si="49"/>
        <v>0</v>
      </c>
      <c r="R37" s="24">
        <f t="shared" ref="R37:R41" si="50">SUM(L37,N37,P37)</f>
        <v>0</v>
      </c>
      <c r="S37" s="26">
        <f t="shared" ref="S37:S41" si="51">SUM(M37,O37,Q37)</f>
        <v>0</v>
      </c>
      <c r="T37" s="25">
        <f t="shared" ref="T37:T41" si="52">S37-R37</f>
        <v>0</v>
      </c>
      <c r="U37" s="21">
        <f t="shared" ref="U37:Z37" si="53">SUM(U38:U41)</f>
        <v>0</v>
      </c>
      <c r="V37" s="22">
        <f t="shared" si="53"/>
        <v>0</v>
      </c>
      <c r="W37" s="21">
        <f t="shared" si="53"/>
        <v>0</v>
      </c>
      <c r="X37" s="22">
        <f t="shared" si="53"/>
        <v>0</v>
      </c>
      <c r="Y37" s="21">
        <f t="shared" si="53"/>
        <v>0</v>
      </c>
      <c r="Z37" s="22">
        <f t="shared" si="53"/>
        <v>0</v>
      </c>
      <c r="AA37" s="21">
        <f t="shared" ref="AA37:AA41" si="54">SUM(U37,W37,Y37)</f>
        <v>0</v>
      </c>
      <c r="AB37" s="23">
        <f t="shared" ref="AB37:AB41" si="55">SUM(V37,X37,Z37)</f>
        <v>0</v>
      </c>
      <c r="AC37" s="22">
        <f t="shared" ref="AC37:AC41" si="56">AB37-AA37</f>
        <v>0</v>
      </c>
      <c r="AD37" s="24">
        <f t="shared" ref="AD37:AI37" si="57">SUM(AD38:AD41)</f>
        <v>0</v>
      </c>
      <c r="AE37" s="25">
        <f t="shared" si="57"/>
        <v>0</v>
      </c>
      <c r="AF37" s="24">
        <f t="shared" si="57"/>
        <v>0</v>
      </c>
      <c r="AG37" s="25">
        <f t="shared" si="57"/>
        <v>0</v>
      </c>
      <c r="AH37" s="24">
        <f t="shared" si="57"/>
        <v>0</v>
      </c>
      <c r="AI37" s="25">
        <f t="shared" si="57"/>
        <v>0</v>
      </c>
      <c r="AJ37" s="24">
        <f t="shared" ref="AJ37:AJ41" si="58">SUM(AD37,AF37,AH37)</f>
        <v>0</v>
      </c>
      <c r="AK37" s="26">
        <f t="shared" ref="AK37:AK41" si="59">SUM(AE37,AG37,AI37)</f>
        <v>0</v>
      </c>
      <c r="AL37" s="25">
        <f t="shared" ref="AL37:AL41" si="60">AK37-AJ37</f>
        <v>0</v>
      </c>
      <c r="AM37" s="41">
        <f t="shared" ref="AM37:AM41" si="61">SUM(I37,R37,AA37,AJ37)</f>
        <v>0</v>
      </c>
      <c r="AN37" s="27">
        <f t="shared" ref="AN37:AN41" si="62">SUM(J37,S37,AB37,AK37)</f>
        <v>0</v>
      </c>
      <c r="AO37" s="28">
        <f t="shared" ref="AO37:AO41" si="63">AN37-AM37</f>
        <v>0</v>
      </c>
    </row>
    <row r="38" spans="2:41" s="3" customFormat="1" ht="16" customHeight="1">
      <c r="B38" s="29" t="s">
        <v>52</v>
      </c>
      <c r="C38" s="12"/>
      <c r="D38" s="13"/>
      <c r="E38" s="12"/>
      <c r="F38" s="13"/>
      <c r="G38" s="12"/>
      <c r="H38" s="13"/>
      <c r="I38" s="75">
        <f t="shared" si="46"/>
        <v>0</v>
      </c>
      <c r="J38" s="76">
        <f t="shared" si="47"/>
        <v>0</v>
      </c>
      <c r="K38" s="77">
        <f t="shared" si="48"/>
        <v>0</v>
      </c>
      <c r="L38" s="14"/>
      <c r="M38" s="15"/>
      <c r="N38" s="14"/>
      <c r="O38" s="15"/>
      <c r="P38" s="14"/>
      <c r="Q38" s="15"/>
      <c r="R38" s="69">
        <f t="shared" si="50"/>
        <v>0</v>
      </c>
      <c r="S38" s="70">
        <f t="shared" si="51"/>
        <v>0</v>
      </c>
      <c r="T38" s="71">
        <f t="shared" si="52"/>
        <v>0</v>
      </c>
      <c r="U38" s="12"/>
      <c r="V38" s="13"/>
      <c r="W38" s="12"/>
      <c r="X38" s="13"/>
      <c r="Y38" s="12"/>
      <c r="Z38" s="13"/>
      <c r="AA38" s="75">
        <f t="shared" si="54"/>
        <v>0</v>
      </c>
      <c r="AB38" s="76">
        <f t="shared" si="55"/>
        <v>0</v>
      </c>
      <c r="AC38" s="77">
        <f t="shared" si="56"/>
        <v>0</v>
      </c>
      <c r="AD38" s="14"/>
      <c r="AE38" s="15"/>
      <c r="AF38" s="14"/>
      <c r="AG38" s="15"/>
      <c r="AH38" s="14"/>
      <c r="AI38" s="15"/>
      <c r="AJ38" s="69">
        <f t="shared" si="58"/>
        <v>0</v>
      </c>
      <c r="AK38" s="70">
        <f t="shared" si="59"/>
        <v>0</v>
      </c>
      <c r="AL38" s="71">
        <f t="shared" si="60"/>
        <v>0</v>
      </c>
      <c r="AM38" s="42">
        <f t="shared" si="61"/>
        <v>0</v>
      </c>
      <c r="AN38" s="16">
        <f t="shared" si="62"/>
        <v>0</v>
      </c>
      <c r="AO38" s="30">
        <f t="shared" si="63"/>
        <v>0</v>
      </c>
    </row>
    <row r="39" spans="2:41" s="3" customFormat="1" ht="16" customHeight="1">
      <c r="B39" s="29" t="s">
        <v>53</v>
      </c>
      <c r="C39" s="12"/>
      <c r="D39" s="13"/>
      <c r="E39" s="12"/>
      <c r="F39" s="13"/>
      <c r="G39" s="12"/>
      <c r="H39" s="13"/>
      <c r="I39" s="75">
        <f t="shared" si="46"/>
        <v>0</v>
      </c>
      <c r="J39" s="76">
        <f t="shared" si="47"/>
        <v>0</v>
      </c>
      <c r="K39" s="77">
        <f t="shared" si="48"/>
        <v>0</v>
      </c>
      <c r="L39" s="14"/>
      <c r="M39" s="15"/>
      <c r="N39" s="14"/>
      <c r="O39" s="15"/>
      <c r="P39" s="14"/>
      <c r="Q39" s="15"/>
      <c r="R39" s="69">
        <f t="shared" si="50"/>
        <v>0</v>
      </c>
      <c r="S39" s="70">
        <f t="shared" si="51"/>
        <v>0</v>
      </c>
      <c r="T39" s="71">
        <f t="shared" si="52"/>
        <v>0</v>
      </c>
      <c r="U39" s="12"/>
      <c r="V39" s="13"/>
      <c r="W39" s="12"/>
      <c r="X39" s="13"/>
      <c r="Y39" s="12"/>
      <c r="Z39" s="13"/>
      <c r="AA39" s="75">
        <f t="shared" si="54"/>
        <v>0</v>
      </c>
      <c r="AB39" s="76">
        <f t="shared" si="55"/>
        <v>0</v>
      </c>
      <c r="AC39" s="77">
        <f t="shared" si="56"/>
        <v>0</v>
      </c>
      <c r="AD39" s="14"/>
      <c r="AE39" s="15"/>
      <c r="AF39" s="14"/>
      <c r="AG39" s="15"/>
      <c r="AH39" s="14"/>
      <c r="AI39" s="15"/>
      <c r="AJ39" s="69">
        <f t="shared" si="58"/>
        <v>0</v>
      </c>
      <c r="AK39" s="70">
        <f t="shared" si="59"/>
        <v>0</v>
      </c>
      <c r="AL39" s="71">
        <f t="shared" si="60"/>
        <v>0</v>
      </c>
      <c r="AM39" s="42">
        <f t="shared" si="61"/>
        <v>0</v>
      </c>
      <c r="AN39" s="16">
        <f t="shared" si="62"/>
        <v>0</v>
      </c>
      <c r="AO39" s="30">
        <f t="shared" si="63"/>
        <v>0</v>
      </c>
    </row>
    <row r="40" spans="2:41" s="3" customFormat="1" ht="16" customHeight="1">
      <c r="B40" s="29"/>
      <c r="C40" s="12"/>
      <c r="D40" s="13"/>
      <c r="E40" s="12"/>
      <c r="F40" s="13"/>
      <c r="G40" s="12"/>
      <c r="H40" s="13"/>
      <c r="I40" s="75">
        <f t="shared" si="46"/>
        <v>0</v>
      </c>
      <c r="J40" s="76">
        <f t="shared" si="47"/>
        <v>0</v>
      </c>
      <c r="K40" s="77">
        <f t="shared" si="48"/>
        <v>0</v>
      </c>
      <c r="L40" s="14"/>
      <c r="M40" s="15"/>
      <c r="N40" s="14"/>
      <c r="O40" s="15"/>
      <c r="P40" s="14"/>
      <c r="Q40" s="15"/>
      <c r="R40" s="69">
        <f t="shared" si="50"/>
        <v>0</v>
      </c>
      <c r="S40" s="70">
        <f t="shared" si="51"/>
        <v>0</v>
      </c>
      <c r="T40" s="71">
        <f t="shared" si="52"/>
        <v>0</v>
      </c>
      <c r="U40" s="12"/>
      <c r="V40" s="13"/>
      <c r="W40" s="12"/>
      <c r="X40" s="13"/>
      <c r="Y40" s="12"/>
      <c r="Z40" s="13"/>
      <c r="AA40" s="75">
        <f t="shared" si="54"/>
        <v>0</v>
      </c>
      <c r="AB40" s="76">
        <f t="shared" si="55"/>
        <v>0</v>
      </c>
      <c r="AC40" s="77">
        <f t="shared" si="56"/>
        <v>0</v>
      </c>
      <c r="AD40" s="14"/>
      <c r="AE40" s="15"/>
      <c r="AF40" s="14"/>
      <c r="AG40" s="15"/>
      <c r="AH40" s="14"/>
      <c r="AI40" s="15"/>
      <c r="AJ40" s="69">
        <f t="shared" si="58"/>
        <v>0</v>
      </c>
      <c r="AK40" s="70">
        <f t="shared" si="59"/>
        <v>0</v>
      </c>
      <c r="AL40" s="71">
        <f t="shared" si="60"/>
        <v>0</v>
      </c>
      <c r="AM40" s="42">
        <f t="shared" si="61"/>
        <v>0</v>
      </c>
      <c r="AN40" s="16">
        <f t="shared" si="62"/>
        <v>0</v>
      </c>
      <c r="AO40" s="30">
        <f t="shared" si="63"/>
        <v>0</v>
      </c>
    </row>
    <row r="41" spans="2:41" s="3" customFormat="1" ht="16" customHeight="1" thickBot="1">
      <c r="B41" s="32"/>
      <c r="C41" s="33"/>
      <c r="D41" s="34"/>
      <c r="E41" s="33"/>
      <c r="F41" s="34"/>
      <c r="G41" s="33"/>
      <c r="H41" s="34"/>
      <c r="I41" s="78">
        <f t="shared" si="46"/>
        <v>0</v>
      </c>
      <c r="J41" s="79">
        <f t="shared" si="47"/>
        <v>0</v>
      </c>
      <c r="K41" s="80">
        <f t="shared" si="48"/>
        <v>0</v>
      </c>
      <c r="L41" s="35"/>
      <c r="M41" s="36"/>
      <c r="N41" s="35"/>
      <c r="O41" s="36"/>
      <c r="P41" s="35"/>
      <c r="Q41" s="36"/>
      <c r="R41" s="72">
        <f t="shared" si="50"/>
        <v>0</v>
      </c>
      <c r="S41" s="73">
        <f t="shared" si="51"/>
        <v>0</v>
      </c>
      <c r="T41" s="74">
        <f t="shared" si="52"/>
        <v>0</v>
      </c>
      <c r="U41" s="33"/>
      <c r="V41" s="34"/>
      <c r="W41" s="33"/>
      <c r="X41" s="34"/>
      <c r="Y41" s="33"/>
      <c r="Z41" s="34"/>
      <c r="AA41" s="78">
        <f t="shared" si="54"/>
        <v>0</v>
      </c>
      <c r="AB41" s="79">
        <f t="shared" si="55"/>
        <v>0</v>
      </c>
      <c r="AC41" s="80">
        <f t="shared" si="56"/>
        <v>0</v>
      </c>
      <c r="AD41" s="35"/>
      <c r="AE41" s="36"/>
      <c r="AF41" s="35"/>
      <c r="AG41" s="36"/>
      <c r="AH41" s="35"/>
      <c r="AI41" s="36"/>
      <c r="AJ41" s="72">
        <f t="shared" si="58"/>
        <v>0</v>
      </c>
      <c r="AK41" s="73">
        <f t="shared" si="59"/>
        <v>0</v>
      </c>
      <c r="AL41" s="74">
        <f t="shared" si="60"/>
        <v>0</v>
      </c>
      <c r="AM41" s="43">
        <f t="shared" si="61"/>
        <v>0</v>
      </c>
      <c r="AN41" s="37">
        <f t="shared" si="62"/>
        <v>0</v>
      </c>
      <c r="AO41" s="38">
        <f t="shared" si="63"/>
        <v>0</v>
      </c>
    </row>
    <row r="42" spans="2:41" s="3" customFormat="1" ht="16" customHeight="1">
      <c r="B42" s="20" t="s">
        <v>1</v>
      </c>
      <c r="C42" s="21">
        <f t="shared" ref="C42:G42" si="64">SUM(C43:C46)</f>
        <v>0</v>
      </c>
      <c r="D42" s="22">
        <f t="shared" si="64"/>
        <v>0</v>
      </c>
      <c r="E42" s="21">
        <f t="shared" si="64"/>
        <v>0</v>
      </c>
      <c r="F42" s="22">
        <f t="shared" si="64"/>
        <v>0</v>
      </c>
      <c r="G42" s="21">
        <f t="shared" si="64"/>
        <v>0</v>
      </c>
      <c r="H42" s="22">
        <f>SUM(H43:H46)</f>
        <v>0</v>
      </c>
      <c r="I42" s="21">
        <f t="shared" si="4"/>
        <v>0</v>
      </c>
      <c r="J42" s="23">
        <f t="shared" si="5"/>
        <v>0</v>
      </c>
      <c r="K42" s="22">
        <f t="shared" si="6"/>
        <v>0</v>
      </c>
      <c r="L42" s="24">
        <f t="shared" ref="L42:Q42" si="65">SUM(L43:L46)</f>
        <v>0</v>
      </c>
      <c r="M42" s="25">
        <f t="shared" si="65"/>
        <v>0</v>
      </c>
      <c r="N42" s="24">
        <f t="shared" si="65"/>
        <v>0</v>
      </c>
      <c r="O42" s="25">
        <f t="shared" si="65"/>
        <v>0</v>
      </c>
      <c r="P42" s="24">
        <f t="shared" si="65"/>
        <v>0</v>
      </c>
      <c r="Q42" s="25">
        <f t="shared" si="65"/>
        <v>0</v>
      </c>
      <c r="R42" s="24">
        <f t="shared" si="7"/>
        <v>0</v>
      </c>
      <c r="S42" s="26">
        <f t="shared" si="16"/>
        <v>0</v>
      </c>
      <c r="T42" s="25">
        <f t="shared" si="8"/>
        <v>0</v>
      </c>
      <c r="U42" s="21">
        <f t="shared" ref="U42:Z42" si="66">SUM(U43:U46)</f>
        <v>0</v>
      </c>
      <c r="V42" s="22">
        <f t="shared" si="66"/>
        <v>0</v>
      </c>
      <c r="W42" s="21">
        <f t="shared" si="66"/>
        <v>0</v>
      </c>
      <c r="X42" s="22">
        <f t="shared" si="66"/>
        <v>0</v>
      </c>
      <c r="Y42" s="21">
        <f t="shared" si="66"/>
        <v>0</v>
      </c>
      <c r="Z42" s="22">
        <f t="shared" si="66"/>
        <v>0</v>
      </c>
      <c r="AA42" s="21">
        <f t="shared" si="9"/>
        <v>0</v>
      </c>
      <c r="AB42" s="23">
        <f t="shared" si="10"/>
        <v>0</v>
      </c>
      <c r="AC42" s="22">
        <f t="shared" si="11"/>
        <v>0</v>
      </c>
      <c r="AD42" s="24">
        <f t="shared" ref="AD42:AI42" si="67">SUM(AD43:AD46)</f>
        <v>0</v>
      </c>
      <c r="AE42" s="25">
        <f t="shared" si="67"/>
        <v>0</v>
      </c>
      <c r="AF42" s="24">
        <f t="shared" si="67"/>
        <v>0</v>
      </c>
      <c r="AG42" s="25">
        <f t="shared" si="67"/>
        <v>0</v>
      </c>
      <c r="AH42" s="24">
        <f t="shared" si="67"/>
        <v>0</v>
      </c>
      <c r="AI42" s="25">
        <f t="shared" si="67"/>
        <v>0</v>
      </c>
      <c r="AJ42" s="24">
        <f t="shared" si="12"/>
        <v>0</v>
      </c>
      <c r="AK42" s="26">
        <f t="shared" si="17"/>
        <v>0</v>
      </c>
      <c r="AL42" s="25">
        <f t="shared" si="13"/>
        <v>0</v>
      </c>
      <c r="AM42" s="41">
        <f t="shared" si="14"/>
        <v>0</v>
      </c>
      <c r="AN42" s="27">
        <f t="shared" si="14"/>
        <v>0</v>
      </c>
      <c r="AO42" s="28">
        <f t="shared" si="15"/>
        <v>0</v>
      </c>
    </row>
    <row r="43" spans="2:41" s="3" customFormat="1" ht="16" customHeight="1">
      <c r="B43" s="29"/>
      <c r="C43" s="12"/>
      <c r="D43" s="13"/>
      <c r="E43" s="12"/>
      <c r="F43" s="13"/>
      <c r="G43" s="12"/>
      <c r="H43" s="13"/>
      <c r="I43" s="75">
        <f t="shared" si="4"/>
        <v>0</v>
      </c>
      <c r="J43" s="76">
        <f t="shared" si="5"/>
        <v>0</v>
      </c>
      <c r="K43" s="77">
        <f t="shared" si="6"/>
        <v>0</v>
      </c>
      <c r="L43" s="14"/>
      <c r="M43" s="15"/>
      <c r="N43" s="14"/>
      <c r="O43" s="15"/>
      <c r="P43" s="14"/>
      <c r="Q43" s="15"/>
      <c r="R43" s="69">
        <f t="shared" si="7"/>
        <v>0</v>
      </c>
      <c r="S43" s="70">
        <f t="shared" si="16"/>
        <v>0</v>
      </c>
      <c r="T43" s="71">
        <f t="shared" si="8"/>
        <v>0</v>
      </c>
      <c r="U43" s="12"/>
      <c r="V43" s="13"/>
      <c r="W43" s="12"/>
      <c r="X43" s="13"/>
      <c r="Y43" s="12"/>
      <c r="Z43" s="13"/>
      <c r="AA43" s="75">
        <f t="shared" si="9"/>
        <v>0</v>
      </c>
      <c r="AB43" s="76">
        <f t="shared" si="10"/>
        <v>0</v>
      </c>
      <c r="AC43" s="77">
        <f t="shared" si="11"/>
        <v>0</v>
      </c>
      <c r="AD43" s="14"/>
      <c r="AE43" s="15"/>
      <c r="AF43" s="14"/>
      <c r="AG43" s="15"/>
      <c r="AH43" s="14"/>
      <c r="AI43" s="15"/>
      <c r="AJ43" s="69">
        <f t="shared" si="12"/>
        <v>0</v>
      </c>
      <c r="AK43" s="70">
        <f t="shared" si="17"/>
        <v>0</v>
      </c>
      <c r="AL43" s="71">
        <f t="shared" si="13"/>
        <v>0</v>
      </c>
      <c r="AM43" s="42">
        <f t="shared" si="14"/>
        <v>0</v>
      </c>
      <c r="AN43" s="16">
        <f t="shared" si="14"/>
        <v>0</v>
      </c>
      <c r="AO43" s="30">
        <f t="shared" si="15"/>
        <v>0</v>
      </c>
    </row>
    <row r="44" spans="2:41" s="3" customFormat="1" ht="16" customHeight="1">
      <c r="B44" s="29"/>
      <c r="C44" s="12"/>
      <c r="D44" s="13"/>
      <c r="E44" s="12"/>
      <c r="F44" s="13"/>
      <c r="G44" s="12"/>
      <c r="H44" s="13"/>
      <c r="I44" s="75">
        <f t="shared" si="4"/>
        <v>0</v>
      </c>
      <c r="J44" s="76">
        <f t="shared" si="5"/>
        <v>0</v>
      </c>
      <c r="K44" s="77">
        <f t="shared" si="6"/>
        <v>0</v>
      </c>
      <c r="L44" s="14"/>
      <c r="M44" s="15"/>
      <c r="N44" s="14"/>
      <c r="O44" s="15"/>
      <c r="P44" s="14"/>
      <c r="Q44" s="15"/>
      <c r="R44" s="69">
        <f t="shared" si="7"/>
        <v>0</v>
      </c>
      <c r="S44" s="70">
        <f t="shared" si="16"/>
        <v>0</v>
      </c>
      <c r="T44" s="71">
        <f t="shared" si="8"/>
        <v>0</v>
      </c>
      <c r="U44" s="12"/>
      <c r="V44" s="13"/>
      <c r="W44" s="12"/>
      <c r="X44" s="13"/>
      <c r="Y44" s="12"/>
      <c r="Z44" s="13"/>
      <c r="AA44" s="75">
        <f t="shared" si="9"/>
        <v>0</v>
      </c>
      <c r="AB44" s="76">
        <f t="shared" si="10"/>
        <v>0</v>
      </c>
      <c r="AC44" s="77">
        <f t="shared" si="11"/>
        <v>0</v>
      </c>
      <c r="AD44" s="14"/>
      <c r="AE44" s="15"/>
      <c r="AF44" s="14"/>
      <c r="AG44" s="15"/>
      <c r="AH44" s="14"/>
      <c r="AI44" s="15"/>
      <c r="AJ44" s="69">
        <f t="shared" si="12"/>
        <v>0</v>
      </c>
      <c r="AK44" s="70">
        <f t="shared" si="17"/>
        <v>0</v>
      </c>
      <c r="AL44" s="71">
        <f t="shared" si="13"/>
        <v>0</v>
      </c>
      <c r="AM44" s="42">
        <f t="shared" si="14"/>
        <v>0</v>
      </c>
      <c r="AN44" s="16">
        <f t="shared" si="14"/>
        <v>0</v>
      </c>
      <c r="AO44" s="30">
        <f t="shared" si="15"/>
        <v>0</v>
      </c>
    </row>
    <row r="45" spans="2:41" s="3" customFormat="1" ht="16" customHeight="1">
      <c r="B45" s="29"/>
      <c r="C45" s="12"/>
      <c r="D45" s="13"/>
      <c r="E45" s="12"/>
      <c r="F45" s="13"/>
      <c r="G45" s="12"/>
      <c r="H45" s="13"/>
      <c r="I45" s="75">
        <f t="shared" si="4"/>
        <v>0</v>
      </c>
      <c r="J45" s="76">
        <f t="shared" si="5"/>
        <v>0</v>
      </c>
      <c r="K45" s="77">
        <f t="shared" si="6"/>
        <v>0</v>
      </c>
      <c r="L45" s="14"/>
      <c r="M45" s="15"/>
      <c r="N45" s="14"/>
      <c r="O45" s="15"/>
      <c r="P45" s="14"/>
      <c r="Q45" s="15"/>
      <c r="R45" s="69">
        <f t="shared" si="7"/>
        <v>0</v>
      </c>
      <c r="S45" s="70">
        <f t="shared" si="16"/>
        <v>0</v>
      </c>
      <c r="T45" s="71">
        <f t="shared" si="8"/>
        <v>0</v>
      </c>
      <c r="U45" s="12"/>
      <c r="V45" s="13"/>
      <c r="W45" s="12"/>
      <c r="X45" s="13"/>
      <c r="Y45" s="12"/>
      <c r="Z45" s="13"/>
      <c r="AA45" s="75">
        <f t="shared" si="9"/>
        <v>0</v>
      </c>
      <c r="AB45" s="76">
        <f t="shared" si="10"/>
        <v>0</v>
      </c>
      <c r="AC45" s="77">
        <f t="shared" si="11"/>
        <v>0</v>
      </c>
      <c r="AD45" s="14"/>
      <c r="AE45" s="15"/>
      <c r="AF45" s="14"/>
      <c r="AG45" s="15"/>
      <c r="AH45" s="14"/>
      <c r="AI45" s="15"/>
      <c r="AJ45" s="69">
        <f t="shared" si="12"/>
        <v>0</v>
      </c>
      <c r="AK45" s="70">
        <f t="shared" si="17"/>
        <v>0</v>
      </c>
      <c r="AL45" s="71">
        <f t="shared" si="13"/>
        <v>0</v>
      </c>
      <c r="AM45" s="42">
        <f t="shared" si="14"/>
        <v>0</v>
      </c>
      <c r="AN45" s="16">
        <f t="shared" si="14"/>
        <v>0</v>
      </c>
      <c r="AO45" s="30">
        <f t="shared" si="15"/>
        <v>0</v>
      </c>
    </row>
    <row r="46" spans="2:41" s="3" customFormat="1" ht="16" customHeight="1" thickBot="1">
      <c r="B46" s="32"/>
      <c r="C46" s="33"/>
      <c r="D46" s="34"/>
      <c r="E46" s="33"/>
      <c r="F46" s="34"/>
      <c r="G46" s="33"/>
      <c r="H46" s="34"/>
      <c r="I46" s="78">
        <f t="shared" si="4"/>
        <v>0</v>
      </c>
      <c r="J46" s="79">
        <f t="shared" si="5"/>
        <v>0</v>
      </c>
      <c r="K46" s="80">
        <f t="shared" si="6"/>
        <v>0</v>
      </c>
      <c r="L46" s="35"/>
      <c r="M46" s="36"/>
      <c r="N46" s="35"/>
      <c r="O46" s="36"/>
      <c r="P46" s="35"/>
      <c r="Q46" s="36"/>
      <c r="R46" s="72">
        <f t="shared" si="7"/>
        <v>0</v>
      </c>
      <c r="S46" s="73">
        <f t="shared" si="16"/>
        <v>0</v>
      </c>
      <c r="T46" s="74">
        <f t="shared" si="8"/>
        <v>0</v>
      </c>
      <c r="U46" s="33"/>
      <c r="V46" s="34"/>
      <c r="W46" s="33"/>
      <c r="X46" s="34"/>
      <c r="Y46" s="33"/>
      <c r="Z46" s="34"/>
      <c r="AA46" s="78">
        <f t="shared" si="9"/>
        <v>0</v>
      </c>
      <c r="AB46" s="79">
        <f t="shared" si="10"/>
        <v>0</v>
      </c>
      <c r="AC46" s="80">
        <f t="shared" si="11"/>
        <v>0</v>
      </c>
      <c r="AD46" s="35"/>
      <c r="AE46" s="36"/>
      <c r="AF46" s="35"/>
      <c r="AG46" s="36"/>
      <c r="AH46" s="35"/>
      <c r="AI46" s="36"/>
      <c r="AJ46" s="72">
        <f t="shared" si="12"/>
        <v>0</v>
      </c>
      <c r="AK46" s="73">
        <f t="shared" si="17"/>
        <v>0</v>
      </c>
      <c r="AL46" s="74">
        <f t="shared" si="13"/>
        <v>0</v>
      </c>
      <c r="AM46" s="43">
        <f t="shared" si="14"/>
        <v>0</v>
      </c>
      <c r="AN46" s="37">
        <f t="shared" si="14"/>
        <v>0</v>
      </c>
      <c r="AO46" s="38">
        <f t="shared" si="15"/>
        <v>0</v>
      </c>
    </row>
    <row r="47" spans="2:41" s="11" customFormat="1" ht="22" customHeight="1" thickBot="1">
      <c r="B47" s="44" t="s">
        <v>3</v>
      </c>
      <c r="C47" s="45">
        <f>SUM(C8,C15,C22,C30, C37, C42)</f>
        <v>0</v>
      </c>
      <c r="D47" s="46">
        <f t="shared" ref="D47:AO47" si="68">SUM(D8,D15,D22,D30, D37, D42)</f>
        <v>0</v>
      </c>
      <c r="E47" s="45">
        <f t="shared" si="68"/>
        <v>0</v>
      </c>
      <c r="F47" s="46">
        <f t="shared" si="68"/>
        <v>0</v>
      </c>
      <c r="G47" s="45">
        <f t="shared" si="68"/>
        <v>0</v>
      </c>
      <c r="H47" s="46">
        <f t="shared" si="68"/>
        <v>0</v>
      </c>
      <c r="I47" s="47">
        <f t="shared" si="68"/>
        <v>0</v>
      </c>
      <c r="J47" s="48">
        <f t="shared" si="68"/>
        <v>0</v>
      </c>
      <c r="K47" s="49">
        <f t="shared" si="68"/>
        <v>0</v>
      </c>
      <c r="L47" s="50">
        <f t="shared" si="68"/>
        <v>0</v>
      </c>
      <c r="M47" s="51">
        <f t="shared" si="68"/>
        <v>0</v>
      </c>
      <c r="N47" s="50">
        <f t="shared" si="68"/>
        <v>0</v>
      </c>
      <c r="O47" s="51">
        <f t="shared" si="68"/>
        <v>0</v>
      </c>
      <c r="P47" s="50">
        <f t="shared" si="68"/>
        <v>0</v>
      </c>
      <c r="Q47" s="51">
        <f t="shared" si="68"/>
        <v>0</v>
      </c>
      <c r="R47" s="52">
        <f t="shared" si="68"/>
        <v>0</v>
      </c>
      <c r="S47" s="53">
        <f t="shared" si="68"/>
        <v>0</v>
      </c>
      <c r="T47" s="54">
        <f t="shared" si="68"/>
        <v>0</v>
      </c>
      <c r="U47" s="45">
        <f t="shared" si="68"/>
        <v>0</v>
      </c>
      <c r="V47" s="46">
        <f t="shared" si="68"/>
        <v>0</v>
      </c>
      <c r="W47" s="45">
        <f t="shared" si="68"/>
        <v>0</v>
      </c>
      <c r="X47" s="46">
        <f t="shared" si="68"/>
        <v>0</v>
      </c>
      <c r="Y47" s="45">
        <f t="shared" si="68"/>
        <v>0</v>
      </c>
      <c r="Z47" s="46">
        <f t="shared" si="68"/>
        <v>0</v>
      </c>
      <c r="AA47" s="47">
        <f>SUM(AA8,AA15,AA22,AA30, AA37, AA42)</f>
        <v>0</v>
      </c>
      <c r="AB47" s="48">
        <f t="shared" si="68"/>
        <v>0</v>
      </c>
      <c r="AC47" s="49">
        <f t="shared" si="68"/>
        <v>0</v>
      </c>
      <c r="AD47" s="50">
        <f t="shared" si="68"/>
        <v>0</v>
      </c>
      <c r="AE47" s="51">
        <f t="shared" si="68"/>
        <v>0</v>
      </c>
      <c r="AF47" s="50">
        <f t="shared" si="68"/>
        <v>0</v>
      </c>
      <c r="AG47" s="51">
        <f t="shared" si="68"/>
        <v>0</v>
      </c>
      <c r="AH47" s="50">
        <f t="shared" si="68"/>
        <v>0</v>
      </c>
      <c r="AI47" s="51">
        <f t="shared" si="68"/>
        <v>0</v>
      </c>
      <c r="AJ47" s="52">
        <f t="shared" si="68"/>
        <v>0</v>
      </c>
      <c r="AK47" s="53">
        <f t="shared" si="68"/>
        <v>0</v>
      </c>
      <c r="AL47" s="54">
        <f t="shared" si="68"/>
        <v>0</v>
      </c>
      <c r="AM47" s="55">
        <f t="shared" si="68"/>
        <v>0</v>
      </c>
      <c r="AN47" s="56">
        <f t="shared" si="68"/>
        <v>0</v>
      </c>
      <c r="AO47" s="57">
        <f t="shared" si="68"/>
        <v>0</v>
      </c>
    </row>
    <row r="48" spans="2:41" ht="18" customHeight="1"/>
    <row r="49" spans="2:5" ht="22" customHeight="1">
      <c r="B49" s="101" t="s">
        <v>36</v>
      </c>
      <c r="C49" s="102"/>
      <c r="D49" s="102"/>
      <c r="E49" s="102"/>
    </row>
    <row r="50" spans="2:5" ht="22" customHeight="1">
      <c r="B50" s="58" t="s">
        <v>7</v>
      </c>
      <c r="C50" s="63" t="s">
        <v>24</v>
      </c>
      <c r="D50" s="63" t="s">
        <v>25</v>
      </c>
      <c r="E50" s="63" t="s">
        <v>26</v>
      </c>
    </row>
    <row r="51" spans="2:5" ht="18" customHeight="1">
      <c r="B51" s="66" t="str">
        <f>B8</f>
        <v>Marketing Content</v>
      </c>
      <c r="C51" s="64">
        <f>AM8</f>
        <v>0</v>
      </c>
      <c r="D51" s="64">
        <f>AN8</f>
        <v>0</v>
      </c>
      <c r="E51" s="64">
        <f>AO8</f>
        <v>0</v>
      </c>
    </row>
    <row r="52" spans="2:5">
      <c r="B52" s="67" t="str">
        <f>B15</f>
        <v>Relationship Building</v>
      </c>
      <c r="C52" s="65">
        <f>AM15</f>
        <v>0</v>
      </c>
      <c r="D52" s="65">
        <f>AN15</f>
        <v>0</v>
      </c>
      <c r="E52" s="65">
        <f>AO15</f>
        <v>0</v>
      </c>
    </row>
    <row r="53" spans="2:5">
      <c r="B53" s="66" t="str">
        <f>B22</f>
        <v>Industry Events</v>
      </c>
      <c r="C53" s="64">
        <f>AM22</f>
        <v>0</v>
      </c>
      <c r="D53" s="64">
        <f>AN22</f>
        <v>0</v>
      </c>
      <c r="E53" s="64">
        <f>AO22</f>
        <v>0</v>
      </c>
    </row>
    <row r="54" spans="2:5">
      <c r="B54" s="67" t="str">
        <f>B30</f>
        <v>Subscriptions</v>
      </c>
      <c r="C54" s="65">
        <f>AM30</f>
        <v>0</v>
      </c>
      <c r="D54" s="65">
        <f>AN30</f>
        <v>0</v>
      </c>
      <c r="E54" s="65">
        <f>AO30</f>
        <v>0</v>
      </c>
    </row>
    <row r="55" spans="2:5">
      <c r="B55" s="66" t="str">
        <f>B37</f>
        <v>Agency</v>
      </c>
      <c r="C55" s="64">
        <f>AM37</f>
        <v>0</v>
      </c>
      <c r="D55" s="64">
        <f t="shared" ref="D55:E55" si="69">AN37</f>
        <v>0</v>
      </c>
      <c r="E55" s="64">
        <f t="shared" si="69"/>
        <v>0</v>
      </c>
    </row>
    <row r="56" spans="2:5">
      <c r="B56" s="66" t="str">
        <f>B42</f>
        <v>Other</v>
      </c>
      <c r="C56" s="64">
        <f t="shared" ref="C56:D56" si="70">AM42</f>
        <v>0</v>
      </c>
      <c r="D56" s="64">
        <f t="shared" si="70"/>
        <v>0</v>
      </c>
      <c r="E56" s="64">
        <f>AO42</f>
        <v>0</v>
      </c>
    </row>
    <row r="57" spans="2:5">
      <c r="B57" s="81" t="s">
        <v>3</v>
      </c>
      <c r="C57" s="68">
        <f>SUM(C51:C56)</f>
        <v>0</v>
      </c>
      <c r="D57" s="68">
        <f>SUM(D51:D56)</f>
        <v>0</v>
      </c>
      <c r="E57" s="68">
        <f t="shared" ref="E57" si="71">SUM(E51:E56)</f>
        <v>0</v>
      </c>
    </row>
  </sheetData>
  <mergeCells count="30">
    <mergeCell ref="B49:E49"/>
    <mergeCell ref="L2:M2"/>
    <mergeCell ref="H2:K2"/>
    <mergeCell ref="O2:R2"/>
    <mergeCell ref="S2:T2"/>
    <mergeCell ref="C5:K5"/>
    <mergeCell ref="C6:D6"/>
    <mergeCell ref="E6:F6"/>
    <mergeCell ref="G6:H6"/>
    <mergeCell ref="I6:K6"/>
    <mergeCell ref="B5:B7"/>
    <mergeCell ref="N3:S3"/>
    <mergeCell ref="AM5:AO6"/>
    <mergeCell ref="L5:T5"/>
    <mergeCell ref="L6:M6"/>
    <mergeCell ref="N6:O6"/>
    <mergeCell ref="P6:Q6"/>
    <mergeCell ref="R6:T6"/>
    <mergeCell ref="Z2:AA2"/>
    <mergeCell ref="U5:AC5"/>
    <mergeCell ref="AD5:AL5"/>
    <mergeCell ref="U6:V6"/>
    <mergeCell ref="W6:X6"/>
    <mergeCell ref="Y6:Z6"/>
    <mergeCell ref="AA6:AC6"/>
    <mergeCell ref="AD6:AE6"/>
    <mergeCell ref="AF6:AG6"/>
    <mergeCell ref="AH6:AI6"/>
    <mergeCell ref="AJ6:AL6"/>
    <mergeCell ref="V2:Y2"/>
  </mergeCells>
  <hyperlinks>
    <hyperlink ref="N3" r:id="rId1"/>
    <hyperlink ref="O3" r:id="rId2" display="Create Your Public Relations Budget in Smartsheet"/>
    <hyperlink ref="P3" r:id="rId3" display="Create Your Public Relations Budget in Smartsheet"/>
    <hyperlink ref="Q3" r:id="rId4" display="Create Your Public Relations Budget in Smartsheet"/>
    <hyperlink ref="R3" r:id="rId5" display="Create Your Public Relations Budget in Smartsheet"/>
    <hyperlink ref="S3" r:id="rId6" display="Create Your Public Relations Budget in Smartsheet"/>
  </hyperlinks>
  <pageMargins left="0.7" right="0.7" top="0.75" bottom="0.75" header="0.3" footer="0.3"/>
  <pageSetup orientation="portrait" horizontalDpi="0" verticalDpi="0"/>
  <ignoredErrors>
    <ignoredError sqref="B21 B29 B47 C6 C44 B45:C46 B36 C30 C22 B5:C5 E30 E6 E44:E46 E42 E15 G8 G45:G46 G42:G43 G22 G15 G6 I6 C42" formula="1"/>
  </ignoredErrors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B1:AO55"/>
  <sheetViews>
    <sheetView showGridLines="0" workbookViewId="0">
      <selection activeCell="E54" sqref="E54"/>
    </sheetView>
  </sheetViews>
  <sheetFormatPr baseColWidth="10" defaultRowHeight="15" x14ac:dyDescent="0"/>
  <cols>
    <col min="1" max="1" width="1.5" style="1" customWidth="1"/>
    <col min="2" max="2" width="28.6640625" style="4" customWidth="1"/>
    <col min="3" max="8" width="9.6640625" style="2" customWidth="1"/>
    <col min="9" max="11" width="10.83203125" style="2" customWidth="1"/>
    <col min="12" max="17" width="9.6640625" style="2" customWidth="1"/>
    <col min="18" max="20" width="10.83203125" style="2" customWidth="1"/>
    <col min="21" max="26" width="9.6640625" style="2" customWidth="1"/>
    <col min="27" max="29" width="10.83203125" style="2" customWidth="1"/>
    <col min="30" max="35" width="9.6640625" style="2" customWidth="1"/>
    <col min="36" max="38" width="10.83203125" style="2" customWidth="1"/>
    <col min="39" max="41" width="13.1640625" style="1" customWidth="1"/>
    <col min="42" max="16384" width="10.83203125" style="1"/>
  </cols>
  <sheetData>
    <row r="1" spans="2:41" ht="38" customHeight="1">
      <c r="B1" s="6" t="s">
        <v>35</v>
      </c>
      <c r="C1" s="5"/>
      <c r="D1" s="5"/>
      <c r="E1" s="5"/>
      <c r="F1" s="5"/>
      <c r="G1" s="5"/>
      <c r="H1" s="96" t="s">
        <v>28</v>
      </c>
      <c r="I1" s="96"/>
      <c r="J1" s="96"/>
      <c r="K1" s="96"/>
      <c r="L1" s="82">
        <f>AM45</f>
        <v>13375</v>
      </c>
      <c r="M1" s="83"/>
      <c r="N1" s="5"/>
      <c r="O1" s="96" t="s">
        <v>30</v>
      </c>
      <c r="P1" s="96"/>
      <c r="Q1" s="96"/>
      <c r="R1" s="96"/>
      <c r="S1" s="82">
        <f>AN45</f>
        <v>12670</v>
      </c>
      <c r="T1" s="83"/>
      <c r="U1" s="5"/>
      <c r="V1" s="96" t="s">
        <v>29</v>
      </c>
      <c r="W1" s="96"/>
      <c r="X1" s="96"/>
      <c r="Y1" s="96"/>
      <c r="Z1" s="82">
        <f>AO45</f>
        <v>-705</v>
      </c>
      <c r="AA1" s="83"/>
      <c r="AB1" s="9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2:41" ht="8" customHeight="1" thickBot="1"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2:41" s="10" customFormat="1" ht="20" customHeight="1" thickBot="1">
      <c r="B3" s="103" t="s">
        <v>7</v>
      </c>
      <c r="C3" s="84" t="s">
        <v>2</v>
      </c>
      <c r="D3" s="85"/>
      <c r="E3" s="85"/>
      <c r="F3" s="85"/>
      <c r="G3" s="85"/>
      <c r="H3" s="85"/>
      <c r="I3" s="85"/>
      <c r="J3" s="85"/>
      <c r="K3" s="86"/>
      <c r="L3" s="87" t="s">
        <v>4</v>
      </c>
      <c r="M3" s="88"/>
      <c r="N3" s="88"/>
      <c r="O3" s="88"/>
      <c r="P3" s="88"/>
      <c r="Q3" s="88"/>
      <c r="R3" s="88"/>
      <c r="S3" s="88"/>
      <c r="T3" s="89"/>
      <c r="U3" s="84" t="s">
        <v>5</v>
      </c>
      <c r="V3" s="85"/>
      <c r="W3" s="85"/>
      <c r="X3" s="85"/>
      <c r="Y3" s="85"/>
      <c r="Z3" s="85"/>
      <c r="AA3" s="85"/>
      <c r="AB3" s="85"/>
      <c r="AC3" s="86"/>
      <c r="AD3" s="87" t="s">
        <v>6</v>
      </c>
      <c r="AE3" s="88"/>
      <c r="AF3" s="88"/>
      <c r="AG3" s="88"/>
      <c r="AH3" s="88"/>
      <c r="AI3" s="88"/>
      <c r="AJ3" s="88"/>
      <c r="AK3" s="88"/>
      <c r="AL3" s="89"/>
      <c r="AM3" s="97" t="s">
        <v>23</v>
      </c>
      <c r="AN3" s="97"/>
      <c r="AO3" s="98"/>
    </row>
    <row r="4" spans="2:41" s="10" customFormat="1" ht="20" customHeight="1">
      <c r="B4" s="104"/>
      <c r="C4" s="90" t="s">
        <v>8</v>
      </c>
      <c r="D4" s="91"/>
      <c r="E4" s="90" t="s">
        <v>9</v>
      </c>
      <c r="F4" s="91"/>
      <c r="G4" s="90" t="s">
        <v>10</v>
      </c>
      <c r="H4" s="91"/>
      <c r="I4" s="90" t="s">
        <v>11</v>
      </c>
      <c r="J4" s="92"/>
      <c r="K4" s="91"/>
      <c r="L4" s="93" t="s">
        <v>12</v>
      </c>
      <c r="M4" s="94"/>
      <c r="N4" s="93" t="s">
        <v>13</v>
      </c>
      <c r="O4" s="94"/>
      <c r="P4" s="93" t="s">
        <v>14</v>
      </c>
      <c r="Q4" s="94"/>
      <c r="R4" s="93" t="s">
        <v>15</v>
      </c>
      <c r="S4" s="95"/>
      <c r="T4" s="94"/>
      <c r="U4" s="90" t="s">
        <v>16</v>
      </c>
      <c r="V4" s="91"/>
      <c r="W4" s="90" t="s">
        <v>17</v>
      </c>
      <c r="X4" s="91"/>
      <c r="Y4" s="90" t="s">
        <v>27</v>
      </c>
      <c r="Z4" s="91"/>
      <c r="AA4" s="90" t="s">
        <v>18</v>
      </c>
      <c r="AB4" s="92"/>
      <c r="AC4" s="91"/>
      <c r="AD4" s="93" t="s">
        <v>20</v>
      </c>
      <c r="AE4" s="94"/>
      <c r="AF4" s="93" t="s">
        <v>21</v>
      </c>
      <c r="AG4" s="94"/>
      <c r="AH4" s="93" t="s">
        <v>22</v>
      </c>
      <c r="AI4" s="94"/>
      <c r="AJ4" s="93" t="s">
        <v>19</v>
      </c>
      <c r="AK4" s="95"/>
      <c r="AL4" s="94"/>
      <c r="AM4" s="99"/>
      <c r="AN4" s="99"/>
      <c r="AO4" s="100"/>
    </row>
    <row r="5" spans="2:41" ht="20" customHeight="1" thickBot="1">
      <c r="B5" s="104"/>
      <c r="C5" s="59" t="s">
        <v>24</v>
      </c>
      <c r="D5" s="17" t="s">
        <v>25</v>
      </c>
      <c r="E5" s="59" t="s">
        <v>24</v>
      </c>
      <c r="F5" s="17" t="s">
        <v>25</v>
      </c>
      <c r="G5" s="59" t="s">
        <v>24</v>
      </c>
      <c r="H5" s="17" t="s">
        <v>25</v>
      </c>
      <c r="I5" s="59" t="s">
        <v>24</v>
      </c>
      <c r="J5" s="60" t="s">
        <v>25</v>
      </c>
      <c r="K5" s="17" t="s">
        <v>26</v>
      </c>
      <c r="L5" s="61" t="s">
        <v>24</v>
      </c>
      <c r="M5" s="18" t="s">
        <v>25</v>
      </c>
      <c r="N5" s="61" t="s">
        <v>24</v>
      </c>
      <c r="O5" s="18" t="s">
        <v>25</v>
      </c>
      <c r="P5" s="61" t="s">
        <v>24</v>
      </c>
      <c r="Q5" s="18" t="s">
        <v>25</v>
      </c>
      <c r="R5" s="61" t="s">
        <v>24</v>
      </c>
      <c r="S5" s="62" t="s">
        <v>25</v>
      </c>
      <c r="T5" s="18" t="s">
        <v>26</v>
      </c>
      <c r="U5" s="59" t="s">
        <v>24</v>
      </c>
      <c r="V5" s="17" t="s">
        <v>25</v>
      </c>
      <c r="W5" s="59" t="s">
        <v>24</v>
      </c>
      <c r="X5" s="17" t="s">
        <v>25</v>
      </c>
      <c r="Y5" s="59" t="s">
        <v>24</v>
      </c>
      <c r="Z5" s="17" t="s">
        <v>25</v>
      </c>
      <c r="AA5" s="59" t="s">
        <v>24</v>
      </c>
      <c r="AB5" s="60" t="s">
        <v>25</v>
      </c>
      <c r="AC5" s="17" t="s">
        <v>26</v>
      </c>
      <c r="AD5" s="61" t="s">
        <v>24</v>
      </c>
      <c r="AE5" s="18" t="s">
        <v>25</v>
      </c>
      <c r="AF5" s="61" t="s">
        <v>24</v>
      </c>
      <c r="AG5" s="18" t="s">
        <v>25</v>
      </c>
      <c r="AH5" s="61" t="s">
        <v>24</v>
      </c>
      <c r="AI5" s="18" t="s">
        <v>25</v>
      </c>
      <c r="AJ5" s="61" t="s">
        <v>24</v>
      </c>
      <c r="AK5" s="62" t="s">
        <v>25</v>
      </c>
      <c r="AL5" s="18" t="s">
        <v>26</v>
      </c>
      <c r="AM5" s="40" t="s">
        <v>24</v>
      </c>
      <c r="AN5" s="19" t="s">
        <v>25</v>
      </c>
      <c r="AO5" s="39" t="s">
        <v>26</v>
      </c>
    </row>
    <row r="6" spans="2:41" s="3" customFormat="1" ht="16" customHeight="1">
      <c r="B6" s="20" t="s">
        <v>31</v>
      </c>
      <c r="C6" s="21">
        <f t="shared" ref="C6:H6" si="0">SUM(C7:C12)</f>
        <v>150</v>
      </c>
      <c r="D6" s="22">
        <f t="shared" si="0"/>
        <v>130</v>
      </c>
      <c r="E6" s="21">
        <f t="shared" si="0"/>
        <v>300</v>
      </c>
      <c r="F6" s="22">
        <f t="shared" si="0"/>
        <v>250</v>
      </c>
      <c r="G6" s="21">
        <f t="shared" si="0"/>
        <v>275</v>
      </c>
      <c r="H6" s="22">
        <f t="shared" si="0"/>
        <v>275</v>
      </c>
      <c r="I6" s="21">
        <f>SUM(C6,E6,G6)</f>
        <v>725</v>
      </c>
      <c r="J6" s="23">
        <f>SUM(D6,F6,H6)</f>
        <v>655</v>
      </c>
      <c r="K6" s="22">
        <f>J6-I6</f>
        <v>-70</v>
      </c>
      <c r="L6" s="24">
        <f t="shared" ref="L6:Q6" si="1">SUM(L7:L12)</f>
        <v>150</v>
      </c>
      <c r="M6" s="25">
        <f t="shared" si="1"/>
        <v>130</v>
      </c>
      <c r="N6" s="24">
        <f t="shared" si="1"/>
        <v>300</v>
      </c>
      <c r="O6" s="25">
        <f t="shared" si="1"/>
        <v>250</v>
      </c>
      <c r="P6" s="24">
        <f t="shared" si="1"/>
        <v>275</v>
      </c>
      <c r="Q6" s="25">
        <f t="shared" si="1"/>
        <v>275</v>
      </c>
      <c r="R6" s="24">
        <f>SUM(L6,N6,P6)</f>
        <v>725</v>
      </c>
      <c r="S6" s="26">
        <f>SUM(M6,O6,Q6)</f>
        <v>655</v>
      </c>
      <c r="T6" s="25">
        <f>S6-R6</f>
        <v>-70</v>
      </c>
      <c r="U6" s="21">
        <f t="shared" ref="U6:Z6" si="2">SUM(U7:U12)</f>
        <v>150</v>
      </c>
      <c r="V6" s="22">
        <f t="shared" si="2"/>
        <v>130</v>
      </c>
      <c r="W6" s="21">
        <f t="shared" si="2"/>
        <v>300</v>
      </c>
      <c r="X6" s="22">
        <f t="shared" si="2"/>
        <v>250</v>
      </c>
      <c r="Y6" s="21">
        <f t="shared" si="2"/>
        <v>275</v>
      </c>
      <c r="Z6" s="22">
        <f t="shared" si="2"/>
        <v>275</v>
      </c>
      <c r="AA6" s="21">
        <f>SUM(U6,W6,Y6)</f>
        <v>725</v>
      </c>
      <c r="AB6" s="23">
        <f>SUM(V6,X6,Z6)</f>
        <v>655</v>
      </c>
      <c r="AC6" s="22">
        <f>AB6-AA6</f>
        <v>-70</v>
      </c>
      <c r="AD6" s="24">
        <f t="shared" ref="AD6:AI6" si="3">SUM(AD7:AD12)</f>
        <v>300</v>
      </c>
      <c r="AE6" s="25">
        <f t="shared" si="3"/>
        <v>450</v>
      </c>
      <c r="AF6" s="24">
        <f t="shared" si="3"/>
        <v>200</v>
      </c>
      <c r="AG6" s="25">
        <f t="shared" si="3"/>
        <v>75</v>
      </c>
      <c r="AH6" s="24">
        <f t="shared" si="3"/>
        <v>250</v>
      </c>
      <c r="AI6" s="25">
        <f t="shared" si="3"/>
        <v>250</v>
      </c>
      <c r="AJ6" s="24">
        <f>SUM(AD6,AF6,AH6)</f>
        <v>750</v>
      </c>
      <c r="AK6" s="26">
        <f>SUM(AE6,AG6,AI6)</f>
        <v>775</v>
      </c>
      <c r="AL6" s="25">
        <f>AK6-AJ6</f>
        <v>25</v>
      </c>
      <c r="AM6" s="41">
        <f>SUM(I6,R6,AA6,AJ6)</f>
        <v>2925</v>
      </c>
      <c r="AN6" s="27">
        <f>SUM(J6,S6,AB6,AK6)</f>
        <v>2740</v>
      </c>
      <c r="AO6" s="28">
        <f>AN6-AM6</f>
        <v>-185</v>
      </c>
    </row>
    <row r="7" spans="2:41" s="3" customFormat="1" ht="16" customHeight="1">
      <c r="B7" s="29" t="s">
        <v>0</v>
      </c>
      <c r="C7" s="12">
        <v>150</v>
      </c>
      <c r="D7" s="13">
        <v>130</v>
      </c>
      <c r="E7" s="12"/>
      <c r="F7" s="13"/>
      <c r="G7" s="12"/>
      <c r="H7" s="13"/>
      <c r="I7" s="75">
        <f t="shared" ref="I7:J44" si="4">SUM(C7,E7,G7)</f>
        <v>150</v>
      </c>
      <c r="J7" s="76">
        <f t="shared" si="4"/>
        <v>130</v>
      </c>
      <c r="K7" s="77">
        <f t="shared" ref="K7:K44" si="5">J7-I7</f>
        <v>-20</v>
      </c>
      <c r="L7" s="14"/>
      <c r="M7" s="15"/>
      <c r="N7" s="14"/>
      <c r="O7" s="15"/>
      <c r="P7" s="14"/>
      <c r="Q7" s="15"/>
      <c r="R7" s="69">
        <f t="shared" ref="R7:S44" si="6">SUM(L7,N7,P7)</f>
        <v>0</v>
      </c>
      <c r="S7" s="70">
        <f>SUM(M7,O7,Q7)</f>
        <v>0</v>
      </c>
      <c r="T7" s="71">
        <f t="shared" ref="T7:T44" si="7">S7-R7</f>
        <v>0</v>
      </c>
      <c r="U7" s="12"/>
      <c r="V7" s="13"/>
      <c r="W7" s="12"/>
      <c r="X7" s="13"/>
      <c r="Y7" s="12"/>
      <c r="Z7" s="13"/>
      <c r="AA7" s="75">
        <f t="shared" ref="AA7:AB44" si="8">SUM(U7,W7,Y7)</f>
        <v>0</v>
      </c>
      <c r="AB7" s="76">
        <f t="shared" si="8"/>
        <v>0</v>
      </c>
      <c r="AC7" s="77">
        <f t="shared" ref="AC7:AC44" si="9">AB7-AA7</f>
        <v>0</v>
      </c>
      <c r="AD7" s="14"/>
      <c r="AE7" s="15"/>
      <c r="AF7" s="14"/>
      <c r="AG7" s="15"/>
      <c r="AH7" s="14"/>
      <c r="AI7" s="15"/>
      <c r="AJ7" s="69">
        <f t="shared" ref="AJ7:AK44" si="10">SUM(AD7,AF7,AH7)</f>
        <v>0</v>
      </c>
      <c r="AK7" s="70">
        <f>SUM(AE7,AG7,AI7)</f>
        <v>0</v>
      </c>
      <c r="AL7" s="71">
        <f t="shared" ref="AL7:AL44" si="11">AK7-AJ7</f>
        <v>0</v>
      </c>
      <c r="AM7" s="42">
        <f t="shared" ref="AM7:AN44" si="12">SUM(I7,R7,AA7,AJ7)</f>
        <v>150</v>
      </c>
      <c r="AN7" s="16">
        <f t="shared" si="12"/>
        <v>130</v>
      </c>
      <c r="AO7" s="30">
        <f t="shared" ref="AO7:AO44" si="13">AN7-AM7</f>
        <v>-20</v>
      </c>
    </row>
    <row r="8" spans="2:41" s="3" customFormat="1" ht="16" customHeight="1">
      <c r="B8" s="29" t="s">
        <v>48</v>
      </c>
      <c r="C8" s="12"/>
      <c r="D8" s="13"/>
      <c r="E8" s="12">
        <v>300</v>
      </c>
      <c r="F8" s="13">
        <v>250</v>
      </c>
      <c r="G8" s="12"/>
      <c r="H8" s="13"/>
      <c r="I8" s="75">
        <f t="shared" si="4"/>
        <v>300</v>
      </c>
      <c r="J8" s="76">
        <f t="shared" si="4"/>
        <v>250</v>
      </c>
      <c r="K8" s="77">
        <f t="shared" si="5"/>
        <v>-50</v>
      </c>
      <c r="L8" s="14"/>
      <c r="M8" s="15"/>
      <c r="N8" s="14"/>
      <c r="O8" s="15"/>
      <c r="P8" s="14"/>
      <c r="Q8" s="15"/>
      <c r="R8" s="69">
        <f t="shared" si="6"/>
        <v>0</v>
      </c>
      <c r="S8" s="70">
        <f t="shared" si="6"/>
        <v>0</v>
      </c>
      <c r="T8" s="71">
        <f t="shared" si="7"/>
        <v>0</v>
      </c>
      <c r="U8" s="12">
        <v>150</v>
      </c>
      <c r="V8" s="13">
        <v>130</v>
      </c>
      <c r="W8" s="12"/>
      <c r="X8" s="13"/>
      <c r="Y8" s="12"/>
      <c r="Z8" s="13"/>
      <c r="AA8" s="75">
        <f t="shared" si="8"/>
        <v>150</v>
      </c>
      <c r="AB8" s="76">
        <f t="shared" si="8"/>
        <v>130</v>
      </c>
      <c r="AC8" s="77">
        <f t="shared" si="9"/>
        <v>-20</v>
      </c>
      <c r="AD8" s="14"/>
      <c r="AE8" s="15"/>
      <c r="AF8" s="14"/>
      <c r="AG8" s="15"/>
      <c r="AH8" s="14"/>
      <c r="AI8" s="15"/>
      <c r="AJ8" s="69">
        <f t="shared" si="10"/>
        <v>0</v>
      </c>
      <c r="AK8" s="70">
        <f t="shared" si="10"/>
        <v>0</v>
      </c>
      <c r="AL8" s="71">
        <f t="shared" si="11"/>
        <v>0</v>
      </c>
      <c r="AM8" s="42">
        <f t="shared" si="12"/>
        <v>450</v>
      </c>
      <c r="AN8" s="16">
        <f t="shared" si="12"/>
        <v>380</v>
      </c>
      <c r="AO8" s="30">
        <f t="shared" si="13"/>
        <v>-70</v>
      </c>
    </row>
    <row r="9" spans="2:41" s="3" customFormat="1" ht="16" customHeight="1">
      <c r="B9" s="31" t="s">
        <v>49</v>
      </c>
      <c r="C9" s="12"/>
      <c r="D9" s="13"/>
      <c r="E9" s="12"/>
      <c r="F9" s="13"/>
      <c r="G9" s="12">
        <v>275</v>
      </c>
      <c r="H9" s="13">
        <v>275</v>
      </c>
      <c r="I9" s="75">
        <f t="shared" si="4"/>
        <v>275</v>
      </c>
      <c r="J9" s="76">
        <f t="shared" si="4"/>
        <v>275</v>
      </c>
      <c r="K9" s="77">
        <f t="shared" si="5"/>
        <v>0</v>
      </c>
      <c r="L9" s="14">
        <v>150</v>
      </c>
      <c r="M9" s="15">
        <v>130</v>
      </c>
      <c r="N9" s="14"/>
      <c r="O9" s="15"/>
      <c r="P9" s="14"/>
      <c r="Q9" s="15"/>
      <c r="R9" s="69">
        <f t="shared" si="6"/>
        <v>150</v>
      </c>
      <c r="S9" s="70">
        <f t="shared" si="6"/>
        <v>130</v>
      </c>
      <c r="T9" s="71">
        <f t="shared" si="7"/>
        <v>-20</v>
      </c>
      <c r="U9" s="12"/>
      <c r="V9" s="13"/>
      <c r="W9" s="12">
        <v>300</v>
      </c>
      <c r="X9" s="13">
        <v>250</v>
      </c>
      <c r="Y9" s="12"/>
      <c r="Z9" s="13"/>
      <c r="AA9" s="75">
        <f t="shared" si="8"/>
        <v>300</v>
      </c>
      <c r="AB9" s="76">
        <f t="shared" si="8"/>
        <v>250</v>
      </c>
      <c r="AC9" s="77">
        <f t="shared" si="9"/>
        <v>-50</v>
      </c>
      <c r="AD9" s="14">
        <v>300</v>
      </c>
      <c r="AE9" s="15">
        <v>450</v>
      </c>
      <c r="AF9" s="14"/>
      <c r="AG9" s="15"/>
      <c r="AH9" s="14"/>
      <c r="AI9" s="15"/>
      <c r="AJ9" s="69">
        <f t="shared" si="10"/>
        <v>300</v>
      </c>
      <c r="AK9" s="70">
        <f t="shared" si="10"/>
        <v>450</v>
      </c>
      <c r="AL9" s="71">
        <f t="shared" si="11"/>
        <v>150</v>
      </c>
      <c r="AM9" s="42">
        <f t="shared" si="12"/>
        <v>1025</v>
      </c>
      <c r="AN9" s="16">
        <f t="shared" si="12"/>
        <v>1105</v>
      </c>
      <c r="AO9" s="30">
        <f t="shared" si="13"/>
        <v>80</v>
      </c>
    </row>
    <row r="10" spans="2:41" s="3" customFormat="1" ht="16" customHeight="1">
      <c r="B10" s="31" t="s">
        <v>50</v>
      </c>
      <c r="C10" s="12"/>
      <c r="D10" s="13"/>
      <c r="E10" s="12"/>
      <c r="F10" s="13"/>
      <c r="G10" s="12"/>
      <c r="H10" s="13"/>
      <c r="I10" s="75">
        <f t="shared" si="4"/>
        <v>0</v>
      </c>
      <c r="J10" s="76">
        <f t="shared" si="4"/>
        <v>0</v>
      </c>
      <c r="K10" s="77">
        <f t="shared" si="5"/>
        <v>0</v>
      </c>
      <c r="L10" s="14"/>
      <c r="M10" s="15"/>
      <c r="N10" s="14">
        <v>300</v>
      </c>
      <c r="O10" s="15">
        <v>250</v>
      </c>
      <c r="P10" s="14"/>
      <c r="Q10" s="15"/>
      <c r="R10" s="69">
        <f t="shared" si="6"/>
        <v>300</v>
      </c>
      <c r="S10" s="70">
        <f t="shared" si="6"/>
        <v>250</v>
      </c>
      <c r="T10" s="71">
        <f t="shared" si="7"/>
        <v>-50</v>
      </c>
      <c r="U10" s="12"/>
      <c r="V10" s="13"/>
      <c r="W10" s="12"/>
      <c r="X10" s="13"/>
      <c r="Y10" s="12">
        <v>275</v>
      </c>
      <c r="Z10" s="13">
        <v>275</v>
      </c>
      <c r="AA10" s="75">
        <f t="shared" si="8"/>
        <v>275</v>
      </c>
      <c r="AB10" s="76">
        <f t="shared" si="8"/>
        <v>275</v>
      </c>
      <c r="AC10" s="77">
        <f t="shared" si="9"/>
        <v>0</v>
      </c>
      <c r="AD10" s="14"/>
      <c r="AE10" s="15"/>
      <c r="AF10" s="14">
        <v>200</v>
      </c>
      <c r="AG10" s="15">
        <v>75</v>
      </c>
      <c r="AH10" s="14"/>
      <c r="AI10" s="15"/>
      <c r="AJ10" s="69">
        <f t="shared" si="10"/>
        <v>200</v>
      </c>
      <c r="AK10" s="70">
        <f t="shared" si="10"/>
        <v>75</v>
      </c>
      <c r="AL10" s="71">
        <f t="shared" si="11"/>
        <v>-125</v>
      </c>
      <c r="AM10" s="42">
        <f t="shared" si="12"/>
        <v>775</v>
      </c>
      <c r="AN10" s="16">
        <f t="shared" si="12"/>
        <v>600</v>
      </c>
      <c r="AO10" s="30">
        <f t="shared" si="13"/>
        <v>-175</v>
      </c>
    </row>
    <row r="11" spans="2:41" s="3" customFormat="1" ht="16" customHeight="1">
      <c r="B11" s="31" t="s">
        <v>51</v>
      </c>
      <c r="C11" s="12"/>
      <c r="D11" s="13"/>
      <c r="E11" s="12"/>
      <c r="F11" s="13"/>
      <c r="G11" s="12"/>
      <c r="H11" s="13"/>
      <c r="I11" s="75">
        <f t="shared" si="4"/>
        <v>0</v>
      </c>
      <c r="J11" s="76">
        <f t="shared" si="4"/>
        <v>0</v>
      </c>
      <c r="K11" s="77">
        <f t="shared" si="5"/>
        <v>0</v>
      </c>
      <c r="L11" s="14"/>
      <c r="M11" s="15"/>
      <c r="N11" s="14"/>
      <c r="O11" s="15"/>
      <c r="P11" s="14">
        <v>275</v>
      </c>
      <c r="Q11" s="15">
        <v>275</v>
      </c>
      <c r="R11" s="69">
        <f t="shared" si="6"/>
        <v>275</v>
      </c>
      <c r="S11" s="70">
        <f t="shared" si="6"/>
        <v>275</v>
      </c>
      <c r="T11" s="71">
        <f t="shared" si="7"/>
        <v>0</v>
      </c>
      <c r="U11" s="12"/>
      <c r="V11" s="13"/>
      <c r="W11" s="12"/>
      <c r="X11" s="13"/>
      <c r="Y11" s="12"/>
      <c r="Z11" s="13"/>
      <c r="AA11" s="75">
        <f t="shared" si="8"/>
        <v>0</v>
      </c>
      <c r="AB11" s="76">
        <f t="shared" si="8"/>
        <v>0</v>
      </c>
      <c r="AC11" s="77">
        <f t="shared" si="9"/>
        <v>0</v>
      </c>
      <c r="AD11" s="14"/>
      <c r="AE11" s="15"/>
      <c r="AF11" s="14"/>
      <c r="AG11" s="15"/>
      <c r="AH11" s="14">
        <v>250</v>
      </c>
      <c r="AI11" s="15">
        <v>250</v>
      </c>
      <c r="AJ11" s="69">
        <f t="shared" si="10"/>
        <v>250</v>
      </c>
      <c r="AK11" s="70">
        <f t="shared" si="10"/>
        <v>250</v>
      </c>
      <c r="AL11" s="71">
        <f t="shared" si="11"/>
        <v>0</v>
      </c>
      <c r="AM11" s="42">
        <f t="shared" si="12"/>
        <v>525</v>
      </c>
      <c r="AN11" s="16">
        <f t="shared" si="12"/>
        <v>525</v>
      </c>
      <c r="AO11" s="30">
        <f t="shared" si="13"/>
        <v>0</v>
      </c>
    </row>
    <row r="12" spans="2:41" s="3" customFormat="1" ht="16" customHeight="1" thickBot="1">
      <c r="B12" s="31"/>
      <c r="C12" s="12"/>
      <c r="D12" s="13"/>
      <c r="E12" s="12"/>
      <c r="F12" s="13"/>
      <c r="G12" s="12"/>
      <c r="H12" s="13"/>
      <c r="I12" s="75">
        <f t="shared" si="4"/>
        <v>0</v>
      </c>
      <c r="J12" s="76">
        <f t="shared" si="4"/>
        <v>0</v>
      </c>
      <c r="K12" s="77">
        <f t="shared" si="5"/>
        <v>0</v>
      </c>
      <c r="L12" s="14"/>
      <c r="M12" s="15"/>
      <c r="N12" s="14"/>
      <c r="O12" s="15"/>
      <c r="P12" s="14"/>
      <c r="Q12" s="15"/>
      <c r="R12" s="69">
        <f t="shared" si="6"/>
        <v>0</v>
      </c>
      <c r="S12" s="70">
        <f t="shared" si="6"/>
        <v>0</v>
      </c>
      <c r="T12" s="71">
        <f t="shared" si="7"/>
        <v>0</v>
      </c>
      <c r="U12" s="12"/>
      <c r="V12" s="13"/>
      <c r="W12" s="12"/>
      <c r="X12" s="13"/>
      <c r="Y12" s="12"/>
      <c r="Z12" s="13"/>
      <c r="AA12" s="75">
        <f t="shared" si="8"/>
        <v>0</v>
      </c>
      <c r="AB12" s="76">
        <f t="shared" si="8"/>
        <v>0</v>
      </c>
      <c r="AC12" s="77">
        <f t="shared" si="9"/>
        <v>0</v>
      </c>
      <c r="AD12" s="14"/>
      <c r="AE12" s="15"/>
      <c r="AF12" s="14"/>
      <c r="AG12" s="15"/>
      <c r="AH12" s="14"/>
      <c r="AI12" s="15"/>
      <c r="AJ12" s="69">
        <f t="shared" si="10"/>
        <v>0</v>
      </c>
      <c r="AK12" s="70">
        <f t="shared" si="10"/>
        <v>0</v>
      </c>
      <c r="AL12" s="71">
        <f t="shared" si="11"/>
        <v>0</v>
      </c>
      <c r="AM12" s="42">
        <f t="shared" si="12"/>
        <v>0</v>
      </c>
      <c r="AN12" s="16">
        <f t="shared" si="12"/>
        <v>0</v>
      </c>
      <c r="AO12" s="30">
        <f t="shared" si="13"/>
        <v>0</v>
      </c>
    </row>
    <row r="13" spans="2:41" s="3" customFormat="1" ht="16" customHeight="1">
      <c r="B13" s="20" t="s">
        <v>43</v>
      </c>
      <c r="C13" s="21">
        <f t="shared" ref="C13:H13" si="14">SUM(C14:C19)</f>
        <v>150</v>
      </c>
      <c r="D13" s="22">
        <f t="shared" si="14"/>
        <v>130</v>
      </c>
      <c r="E13" s="21">
        <f t="shared" si="14"/>
        <v>300</v>
      </c>
      <c r="F13" s="22">
        <f t="shared" si="14"/>
        <v>250</v>
      </c>
      <c r="G13" s="21">
        <f t="shared" si="14"/>
        <v>275</v>
      </c>
      <c r="H13" s="22">
        <f t="shared" si="14"/>
        <v>275</v>
      </c>
      <c r="I13" s="21">
        <f t="shared" si="4"/>
        <v>725</v>
      </c>
      <c r="J13" s="23">
        <f t="shared" si="4"/>
        <v>655</v>
      </c>
      <c r="K13" s="22">
        <f t="shared" si="5"/>
        <v>-70</v>
      </c>
      <c r="L13" s="24">
        <f t="shared" ref="L13:Q13" si="15">SUM(L14:L19)</f>
        <v>300</v>
      </c>
      <c r="M13" s="25">
        <f t="shared" si="15"/>
        <v>450</v>
      </c>
      <c r="N13" s="24">
        <f t="shared" si="15"/>
        <v>200</v>
      </c>
      <c r="O13" s="25">
        <f t="shared" si="15"/>
        <v>75</v>
      </c>
      <c r="P13" s="24">
        <f t="shared" si="15"/>
        <v>250</v>
      </c>
      <c r="Q13" s="25">
        <f t="shared" si="15"/>
        <v>250</v>
      </c>
      <c r="R13" s="24">
        <f t="shared" si="6"/>
        <v>750</v>
      </c>
      <c r="S13" s="26">
        <f t="shared" si="6"/>
        <v>775</v>
      </c>
      <c r="T13" s="25">
        <f t="shared" si="7"/>
        <v>25</v>
      </c>
      <c r="U13" s="21">
        <f t="shared" ref="U13:Z13" si="16">SUM(U14:U19)</f>
        <v>0</v>
      </c>
      <c r="V13" s="22">
        <f t="shared" si="16"/>
        <v>0</v>
      </c>
      <c r="W13" s="21">
        <f t="shared" si="16"/>
        <v>0</v>
      </c>
      <c r="X13" s="22">
        <f t="shared" si="16"/>
        <v>0</v>
      </c>
      <c r="Y13" s="21">
        <f t="shared" si="16"/>
        <v>0</v>
      </c>
      <c r="Z13" s="22">
        <f t="shared" si="16"/>
        <v>0</v>
      </c>
      <c r="AA13" s="21">
        <f t="shared" si="8"/>
        <v>0</v>
      </c>
      <c r="AB13" s="23">
        <f t="shared" si="8"/>
        <v>0</v>
      </c>
      <c r="AC13" s="22">
        <f t="shared" si="9"/>
        <v>0</v>
      </c>
      <c r="AD13" s="24">
        <f t="shared" ref="AD13:AI13" si="17">SUM(AD14:AD19)</f>
        <v>150</v>
      </c>
      <c r="AE13" s="25">
        <f t="shared" si="17"/>
        <v>130</v>
      </c>
      <c r="AF13" s="24">
        <f t="shared" si="17"/>
        <v>300</v>
      </c>
      <c r="AG13" s="25">
        <f t="shared" si="17"/>
        <v>250</v>
      </c>
      <c r="AH13" s="24">
        <f t="shared" si="17"/>
        <v>275</v>
      </c>
      <c r="AI13" s="25">
        <f t="shared" si="17"/>
        <v>275</v>
      </c>
      <c r="AJ13" s="24">
        <f t="shared" si="10"/>
        <v>725</v>
      </c>
      <c r="AK13" s="26">
        <f t="shared" si="10"/>
        <v>655</v>
      </c>
      <c r="AL13" s="25">
        <f t="shared" si="11"/>
        <v>-70</v>
      </c>
      <c r="AM13" s="41">
        <f t="shared" si="12"/>
        <v>2200</v>
      </c>
      <c r="AN13" s="27">
        <f t="shared" si="12"/>
        <v>2085</v>
      </c>
      <c r="AO13" s="28">
        <f t="shared" si="13"/>
        <v>-115</v>
      </c>
    </row>
    <row r="14" spans="2:41" s="3" customFormat="1" ht="16" customHeight="1">
      <c r="B14" s="29" t="s">
        <v>46</v>
      </c>
      <c r="C14" s="12"/>
      <c r="D14" s="13"/>
      <c r="E14" s="12"/>
      <c r="F14" s="13"/>
      <c r="G14" s="12"/>
      <c r="H14" s="13"/>
      <c r="I14" s="75">
        <f t="shared" si="4"/>
        <v>0</v>
      </c>
      <c r="J14" s="76">
        <f t="shared" si="4"/>
        <v>0</v>
      </c>
      <c r="K14" s="77">
        <f t="shared" si="5"/>
        <v>0</v>
      </c>
      <c r="L14" s="14">
        <v>300</v>
      </c>
      <c r="M14" s="15">
        <v>450</v>
      </c>
      <c r="N14" s="14"/>
      <c r="O14" s="15"/>
      <c r="P14" s="14"/>
      <c r="Q14" s="15"/>
      <c r="R14" s="69">
        <f t="shared" si="6"/>
        <v>300</v>
      </c>
      <c r="S14" s="70">
        <f t="shared" si="6"/>
        <v>450</v>
      </c>
      <c r="T14" s="71">
        <f t="shared" si="7"/>
        <v>150</v>
      </c>
      <c r="U14" s="12"/>
      <c r="V14" s="13"/>
      <c r="W14" s="12"/>
      <c r="X14" s="13"/>
      <c r="Y14" s="12"/>
      <c r="Z14" s="13"/>
      <c r="AA14" s="75">
        <f t="shared" si="8"/>
        <v>0</v>
      </c>
      <c r="AB14" s="76">
        <f t="shared" si="8"/>
        <v>0</v>
      </c>
      <c r="AC14" s="77">
        <f t="shared" si="9"/>
        <v>0</v>
      </c>
      <c r="AD14" s="14">
        <v>150</v>
      </c>
      <c r="AE14" s="15">
        <v>130</v>
      </c>
      <c r="AF14" s="14"/>
      <c r="AG14" s="15"/>
      <c r="AH14" s="14"/>
      <c r="AI14" s="15"/>
      <c r="AJ14" s="69">
        <f t="shared" si="10"/>
        <v>150</v>
      </c>
      <c r="AK14" s="70">
        <f t="shared" si="10"/>
        <v>130</v>
      </c>
      <c r="AL14" s="71">
        <f t="shared" si="11"/>
        <v>-20</v>
      </c>
      <c r="AM14" s="42">
        <f t="shared" si="12"/>
        <v>450</v>
      </c>
      <c r="AN14" s="16">
        <f t="shared" si="12"/>
        <v>580</v>
      </c>
      <c r="AO14" s="30">
        <f t="shared" si="13"/>
        <v>130</v>
      </c>
    </row>
    <row r="15" spans="2:41" s="3" customFormat="1" ht="16" customHeight="1">
      <c r="B15" s="29" t="s">
        <v>47</v>
      </c>
      <c r="C15" s="12">
        <v>150</v>
      </c>
      <c r="D15" s="13">
        <v>130</v>
      </c>
      <c r="E15" s="12"/>
      <c r="F15" s="13"/>
      <c r="G15" s="12"/>
      <c r="H15" s="13"/>
      <c r="I15" s="75">
        <f t="shared" si="4"/>
        <v>150</v>
      </c>
      <c r="J15" s="76">
        <f t="shared" si="4"/>
        <v>130</v>
      </c>
      <c r="K15" s="77">
        <f t="shared" si="5"/>
        <v>-20</v>
      </c>
      <c r="L15" s="14"/>
      <c r="M15" s="15"/>
      <c r="N15" s="14">
        <v>200</v>
      </c>
      <c r="O15" s="15">
        <v>75</v>
      </c>
      <c r="P15" s="14"/>
      <c r="Q15" s="15"/>
      <c r="R15" s="69">
        <f t="shared" si="6"/>
        <v>200</v>
      </c>
      <c r="S15" s="70">
        <f t="shared" si="6"/>
        <v>75</v>
      </c>
      <c r="T15" s="71">
        <f t="shared" si="7"/>
        <v>-125</v>
      </c>
      <c r="U15" s="12"/>
      <c r="V15" s="13"/>
      <c r="W15" s="12"/>
      <c r="X15" s="13"/>
      <c r="Y15" s="12"/>
      <c r="Z15" s="13"/>
      <c r="AA15" s="75">
        <f t="shared" si="8"/>
        <v>0</v>
      </c>
      <c r="AB15" s="76">
        <f t="shared" si="8"/>
        <v>0</v>
      </c>
      <c r="AC15" s="77">
        <f t="shared" si="9"/>
        <v>0</v>
      </c>
      <c r="AD15" s="14"/>
      <c r="AE15" s="15"/>
      <c r="AF15" s="14">
        <v>300</v>
      </c>
      <c r="AG15" s="15">
        <v>250</v>
      </c>
      <c r="AH15" s="14"/>
      <c r="AI15" s="15"/>
      <c r="AJ15" s="69">
        <f t="shared" si="10"/>
        <v>300</v>
      </c>
      <c r="AK15" s="70">
        <f t="shared" si="10"/>
        <v>250</v>
      </c>
      <c r="AL15" s="71">
        <f t="shared" si="11"/>
        <v>-50</v>
      </c>
      <c r="AM15" s="42">
        <f t="shared" si="12"/>
        <v>650</v>
      </c>
      <c r="AN15" s="16">
        <f t="shared" si="12"/>
        <v>455</v>
      </c>
      <c r="AO15" s="30">
        <f t="shared" si="13"/>
        <v>-195</v>
      </c>
    </row>
    <row r="16" spans="2:41" s="3" customFormat="1" ht="16" customHeight="1">
      <c r="B16" s="29" t="s">
        <v>44</v>
      </c>
      <c r="C16" s="12"/>
      <c r="D16" s="13"/>
      <c r="E16" s="12">
        <v>300</v>
      </c>
      <c r="F16" s="13">
        <v>250</v>
      </c>
      <c r="G16" s="12"/>
      <c r="H16" s="13"/>
      <c r="I16" s="75">
        <f t="shared" si="4"/>
        <v>300</v>
      </c>
      <c r="J16" s="76">
        <f t="shared" si="4"/>
        <v>250</v>
      </c>
      <c r="K16" s="77">
        <f t="shared" si="5"/>
        <v>-50</v>
      </c>
      <c r="L16" s="14"/>
      <c r="M16" s="15"/>
      <c r="N16" s="14"/>
      <c r="O16" s="15"/>
      <c r="P16" s="14">
        <v>250</v>
      </c>
      <c r="Q16" s="15">
        <v>250</v>
      </c>
      <c r="R16" s="69">
        <f t="shared" si="6"/>
        <v>250</v>
      </c>
      <c r="S16" s="70">
        <f t="shared" si="6"/>
        <v>250</v>
      </c>
      <c r="T16" s="71">
        <f t="shared" si="7"/>
        <v>0</v>
      </c>
      <c r="U16" s="12"/>
      <c r="V16" s="13"/>
      <c r="W16" s="12"/>
      <c r="X16" s="13"/>
      <c r="Y16" s="12"/>
      <c r="Z16" s="13"/>
      <c r="AA16" s="75">
        <f t="shared" si="8"/>
        <v>0</v>
      </c>
      <c r="AB16" s="76">
        <f t="shared" si="8"/>
        <v>0</v>
      </c>
      <c r="AC16" s="77">
        <f t="shared" si="9"/>
        <v>0</v>
      </c>
      <c r="AD16" s="14"/>
      <c r="AE16" s="15"/>
      <c r="AF16" s="14"/>
      <c r="AG16" s="15"/>
      <c r="AH16" s="14">
        <v>275</v>
      </c>
      <c r="AI16" s="15">
        <v>275</v>
      </c>
      <c r="AJ16" s="69">
        <f t="shared" si="10"/>
        <v>275</v>
      </c>
      <c r="AK16" s="70">
        <f t="shared" si="10"/>
        <v>275</v>
      </c>
      <c r="AL16" s="71">
        <f t="shared" si="11"/>
        <v>0</v>
      </c>
      <c r="AM16" s="42">
        <f t="shared" si="12"/>
        <v>825</v>
      </c>
      <c r="AN16" s="16">
        <f t="shared" si="12"/>
        <v>775</v>
      </c>
      <c r="AO16" s="30">
        <f t="shared" si="13"/>
        <v>-50</v>
      </c>
    </row>
    <row r="17" spans="2:41" s="3" customFormat="1" ht="16" customHeight="1">
      <c r="B17" s="29" t="s">
        <v>45</v>
      </c>
      <c r="C17" s="12"/>
      <c r="D17" s="13"/>
      <c r="E17" s="12"/>
      <c r="F17" s="13"/>
      <c r="G17" s="12">
        <v>275</v>
      </c>
      <c r="H17" s="13">
        <v>275</v>
      </c>
      <c r="I17" s="75">
        <f t="shared" si="4"/>
        <v>275</v>
      </c>
      <c r="J17" s="76">
        <f t="shared" si="4"/>
        <v>275</v>
      </c>
      <c r="K17" s="77">
        <f t="shared" si="5"/>
        <v>0</v>
      </c>
      <c r="L17" s="14"/>
      <c r="M17" s="15"/>
      <c r="N17" s="14"/>
      <c r="O17" s="15"/>
      <c r="P17" s="14"/>
      <c r="Q17" s="15"/>
      <c r="R17" s="69">
        <f t="shared" si="6"/>
        <v>0</v>
      </c>
      <c r="S17" s="70">
        <f t="shared" si="6"/>
        <v>0</v>
      </c>
      <c r="T17" s="71">
        <f t="shared" si="7"/>
        <v>0</v>
      </c>
      <c r="U17" s="12"/>
      <c r="V17" s="13"/>
      <c r="W17" s="12"/>
      <c r="X17" s="13"/>
      <c r="Y17" s="12"/>
      <c r="Z17" s="13"/>
      <c r="AA17" s="75">
        <f t="shared" si="8"/>
        <v>0</v>
      </c>
      <c r="AB17" s="76">
        <f t="shared" si="8"/>
        <v>0</v>
      </c>
      <c r="AC17" s="77">
        <f t="shared" si="9"/>
        <v>0</v>
      </c>
      <c r="AD17" s="14"/>
      <c r="AE17" s="15"/>
      <c r="AF17" s="14"/>
      <c r="AG17" s="15"/>
      <c r="AH17" s="14"/>
      <c r="AI17" s="15"/>
      <c r="AJ17" s="69">
        <f t="shared" si="10"/>
        <v>0</v>
      </c>
      <c r="AK17" s="70">
        <f t="shared" si="10"/>
        <v>0</v>
      </c>
      <c r="AL17" s="71">
        <f t="shared" si="11"/>
        <v>0</v>
      </c>
      <c r="AM17" s="42">
        <f t="shared" si="12"/>
        <v>275</v>
      </c>
      <c r="AN17" s="16">
        <f t="shared" si="12"/>
        <v>275</v>
      </c>
      <c r="AO17" s="30">
        <f t="shared" si="13"/>
        <v>0</v>
      </c>
    </row>
    <row r="18" spans="2:41" s="3" customFormat="1" ht="16" customHeight="1">
      <c r="B18" s="29"/>
      <c r="C18" s="12"/>
      <c r="D18" s="13"/>
      <c r="E18" s="12"/>
      <c r="F18" s="13"/>
      <c r="G18" s="12"/>
      <c r="H18" s="13"/>
      <c r="I18" s="75">
        <f t="shared" si="4"/>
        <v>0</v>
      </c>
      <c r="J18" s="76">
        <f t="shared" si="4"/>
        <v>0</v>
      </c>
      <c r="K18" s="77">
        <f t="shared" si="5"/>
        <v>0</v>
      </c>
      <c r="L18" s="14"/>
      <c r="M18" s="15"/>
      <c r="N18" s="14"/>
      <c r="O18" s="15"/>
      <c r="P18" s="14"/>
      <c r="Q18" s="15"/>
      <c r="R18" s="69">
        <f t="shared" si="6"/>
        <v>0</v>
      </c>
      <c r="S18" s="70">
        <f t="shared" si="6"/>
        <v>0</v>
      </c>
      <c r="T18" s="71">
        <f t="shared" si="7"/>
        <v>0</v>
      </c>
      <c r="U18" s="12"/>
      <c r="V18" s="13"/>
      <c r="W18" s="12"/>
      <c r="X18" s="13"/>
      <c r="Y18" s="12"/>
      <c r="Z18" s="13"/>
      <c r="AA18" s="75">
        <f t="shared" si="8"/>
        <v>0</v>
      </c>
      <c r="AB18" s="76">
        <f t="shared" si="8"/>
        <v>0</v>
      </c>
      <c r="AC18" s="77">
        <f t="shared" si="9"/>
        <v>0</v>
      </c>
      <c r="AD18" s="14"/>
      <c r="AE18" s="15"/>
      <c r="AF18" s="14"/>
      <c r="AG18" s="15"/>
      <c r="AH18" s="14"/>
      <c r="AI18" s="15"/>
      <c r="AJ18" s="69">
        <f t="shared" si="10"/>
        <v>0</v>
      </c>
      <c r="AK18" s="70">
        <f t="shared" si="10"/>
        <v>0</v>
      </c>
      <c r="AL18" s="71">
        <f t="shared" si="11"/>
        <v>0</v>
      </c>
      <c r="AM18" s="42">
        <f t="shared" si="12"/>
        <v>0</v>
      </c>
      <c r="AN18" s="16">
        <f t="shared" si="12"/>
        <v>0</v>
      </c>
      <c r="AO18" s="30">
        <f t="shared" si="13"/>
        <v>0</v>
      </c>
    </row>
    <row r="19" spans="2:41" s="3" customFormat="1" ht="16" customHeight="1" thickBot="1">
      <c r="B19" s="32"/>
      <c r="C19" s="33"/>
      <c r="D19" s="34"/>
      <c r="E19" s="33"/>
      <c r="F19" s="34"/>
      <c r="G19" s="33"/>
      <c r="H19" s="34"/>
      <c r="I19" s="78">
        <f t="shared" si="4"/>
        <v>0</v>
      </c>
      <c r="J19" s="79">
        <f t="shared" si="4"/>
        <v>0</v>
      </c>
      <c r="K19" s="80">
        <f t="shared" si="5"/>
        <v>0</v>
      </c>
      <c r="L19" s="35"/>
      <c r="M19" s="36"/>
      <c r="N19" s="35"/>
      <c r="O19" s="36"/>
      <c r="P19" s="35"/>
      <c r="Q19" s="36"/>
      <c r="R19" s="72">
        <f t="shared" si="6"/>
        <v>0</v>
      </c>
      <c r="S19" s="73">
        <f t="shared" si="6"/>
        <v>0</v>
      </c>
      <c r="T19" s="74">
        <f t="shared" si="7"/>
        <v>0</v>
      </c>
      <c r="U19" s="33"/>
      <c r="V19" s="34"/>
      <c r="W19" s="33"/>
      <c r="X19" s="34"/>
      <c r="Y19" s="33"/>
      <c r="Z19" s="34"/>
      <c r="AA19" s="78">
        <f t="shared" si="8"/>
        <v>0</v>
      </c>
      <c r="AB19" s="79">
        <f t="shared" si="8"/>
        <v>0</v>
      </c>
      <c r="AC19" s="80">
        <f t="shared" si="9"/>
        <v>0</v>
      </c>
      <c r="AD19" s="35"/>
      <c r="AE19" s="36"/>
      <c r="AF19" s="35"/>
      <c r="AG19" s="36"/>
      <c r="AH19" s="35"/>
      <c r="AI19" s="36"/>
      <c r="AJ19" s="72">
        <f t="shared" si="10"/>
        <v>0</v>
      </c>
      <c r="AK19" s="73">
        <f t="shared" si="10"/>
        <v>0</v>
      </c>
      <c r="AL19" s="74">
        <f t="shared" si="11"/>
        <v>0</v>
      </c>
      <c r="AM19" s="43">
        <f t="shared" si="12"/>
        <v>0</v>
      </c>
      <c r="AN19" s="37">
        <f t="shared" si="12"/>
        <v>0</v>
      </c>
      <c r="AO19" s="38">
        <f t="shared" si="13"/>
        <v>0</v>
      </c>
    </row>
    <row r="20" spans="2:41" s="3" customFormat="1" ht="16" customHeight="1">
      <c r="B20" s="20" t="s">
        <v>32</v>
      </c>
      <c r="C20" s="21">
        <f t="shared" ref="C20:H20" si="18">SUM(C21:C27)</f>
        <v>300</v>
      </c>
      <c r="D20" s="22">
        <f t="shared" si="18"/>
        <v>450</v>
      </c>
      <c r="E20" s="21">
        <f>SUM(E21:E27)</f>
        <v>200</v>
      </c>
      <c r="F20" s="22">
        <f t="shared" si="18"/>
        <v>75</v>
      </c>
      <c r="G20" s="21">
        <f t="shared" si="18"/>
        <v>250</v>
      </c>
      <c r="H20" s="22">
        <f t="shared" si="18"/>
        <v>250</v>
      </c>
      <c r="I20" s="21">
        <f t="shared" si="4"/>
        <v>750</v>
      </c>
      <c r="J20" s="23">
        <f t="shared" si="4"/>
        <v>775</v>
      </c>
      <c r="K20" s="22">
        <f t="shared" si="5"/>
        <v>25</v>
      </c>
      <c r="L20" s="24">
        <f t="shared" ref="L20:Q20" si="19">SUM(L21:L27)</f>
        <v>300</v>
      </c>
      <c r="M20" s="25">
        <f t="shared" si="19"/>
        <v>350</v>
      </c>
      <c r="N20" s="24">
        <f t="shared" si="19"/>
        <v>250</v>
      </c>
      <c r="O20" s="25">
        <f t="shared" si="19"/>
        <v>250</v>
      </c>
      <c r="P20" s="24">
        <f t="shared" si="19"/>
        <v>400</v>
      </c>
      <c r="Q20" s="25">
        <f t="shared" si="19"/>
        <v>350</v>
      </c>
      <c r="R20" s="24">
        <f t="shared" si="6"/>
        <v>950</v>
      </c>
      <c r="S20" s="26">
        <f t="shared" si="6"/>
        <v>950</v>
      </c>
      <c r="T20" s="25">
        <f t="shared" si="7"/>
        <v>0</v>
      </c>
      <c r="U20" s="21">
        <f t="shared" ref="U20:Z20" si="20">SUM(U21:U27)</f>
        <v>150</v>
      </c>
      <c r="V20" s="22">
        <f t="shared" si="20"/>
        <v>130</v>
      </c>
      <c r="W20" s="21">
        <f t="shared" si="20"/>
        <v>300</v>
      </c>
      <c r="X20" s="22">
        <f t="shared" si="20"/>
        <v>250</v>
      </c>
      <c r="Y20" s="21">
        <f t="shared" si="20"/>
        <v>275</v>
      </c>
      <c r="Z20" s="22">
        <f t="shared" si="20"/>
        <v>275</v>
      </c>
      <c r="AA20" s="21">
        <f t="shared" si="8"/>
        <v>725</v>
      </c>
      <c r="AB20" s="23">
        <f t="shared" si="8"/>
        <v>655</v>
      </c>
      <c r="AC20" s="22">
        <f t="shared" si="9"/>
        <v>-70</v>
      </c>
      <c r="AD20" s="24">
        <f t="shared" ref="AD20:AI20" si="21">SUM(AD21:AD27)</f>
        <v>300</v>
      </c>
      <c r="AE20" s="25">
        <f t="shared" si="21"/>
        <v>450</v>
      </c>
      <c r="AF20" s="24">
        <f t="shared" si="21"/>
        <v>200</v>
      </c>
      <c r="AG20" s="25">
        <f t="shared" si="21"/>
        <v>75</v>
      </c>
      <c r="AH20" s="24">
        <f t="shared" si="21"/>
        <v>250</v>
      </c>
      <c r="AI20" s="25">
        <f t="shared" si="21"/>
        <v>250</v>
      </c>
      <c r="AJ20" s="24">
        <f t="shared" si="10"/>
        <v>750</v>
      </c>
      <c r="AK20" s="26">
        <f t="shared" si="10"/>
        <v>775</v>
      </c>
      <c r="AL20" s="25">
        <f t="shared" si="11"/>
        <v>25</v>
      </c>
      <c r="AM20" s="41">
        <f t="shared" si="12"/>
        <v>3175</v>
      </c>
      <c r="AN20" s="27">
        <f t="shared" si="12"/>
        <v>3155</v>
      </c>
      <c r="AO20" s="28">
        <f t="shared" si="13"/>
        <v>-20</v>
      </c>
    </row>
    <row r="21" spans="2:41" s="3" customFormat="1" ht="16" customHeight="1">
      <c r="B21" s="29" t="s">
        <v>39</v>
      </c>
      <c r="C21" s="12">
        <v>300</v>
      </c>
      <c r="D21" s="13">
        <v>450</v>
      </c>
      <c r="E21" s="12"/>
      <c r="F21" s="13"/>
      <c r="G21" s="12"/>
      <c r="H21" s="13"/>
      <c r="I21" s="75">
        <f t="shared" si="4"/>
        <v>300</v>
      </c>
      <c r="J21" s="76">
        <f t="shared" si="4"/>
        <v>450</v>
      </c>
      <c r="K21" s="77">
        <f t="shared" si="5"/>
        <v>150</v>
      </c>
      <c r="L21" s="14"/>
      <c r="M21" s="15"/>
      <c r="N21" s="14"/>
      <c r="O21" s="15"/>
      <c r="P21" s="14"/>
      <c r="Q21" s="15"/>
      <c r="R21" s="69">
        <f t="shared" si="6"/>
        <v>0</v>
      </c>
      <c r="S21" s="70">
        <f t="shared" si="6"/>
        <v>0</v>
      </c>
      <c r="T21" s="71">
        <f t="shared" si="7"/>
        <v>0</v>
      </c>
      <c r="U21" s="12">
        <v>150</v>
      </c>
      <c r="V21" s="13">
        <v>130</v>
      </c>
      <c r="W21" s="12"/>
      <c r="X21" s="13"/>
      <c r="Y21" s="12"/>
      <c r="Z21" s="13"/>
      <c r="AA21" s="75">
        <f t="shared" si="8"/>
        <v>150</v>
      </c>
      <c r="AB21" s="76">
        <f t="shared" si="8"/>
        <v>130</v>
      </c>
      <c r="AC21" s="77">
        <f t="shared" si="9"/>
        <v>-20</v>
      </c>
      <c r="AD21" s="14"/>
      <c r="AE21" s="15"/>
      <c r="AF21" s="14"/>
      <c r="AG21" s="15"/>
      <c r="AH21" s="14"/>
      <c r="AI21" s="15"/>
      <c r="AJ21" s="69">
        <f t="shared" si="10"/>
        <v>0</v>
      </c>
      <c r="AK21" s="70">
        <f t="shared" si="10"/>
        <v>0</v>
      </c>
      <c r="AL21" s="71">
        <f t="shared" si="11"/>
        <v>0</v>
      </c>
      <c r="AM21" s="42">
        <f t="shared" si="12"/>
        <v>450</v>
      </c>
      <c r="AN21" s="16">
        <f t="shared" si="12"/>
        <v>580</v>
      </c>
      <c r="AO21" s="30">
        <f t="shared" si="13"/>
        <v>130</v>
      </c>
    </row>
    <row r="22" spans="2:41" s="3" customFormat="1" ht="16" customHeight="1">
      <c r="B22" s="29" t="s">
        <v>40</v>
      </c>
      <c r="C22" s="12"/>
      <c r="D22" s="13"/>
      <c r="E22" s="12">
        <v>200</v>
      </c>
      <c r="F22" s="13">
        <v>75</v>
      </c>
      <c r="G22" s="12"/>
      <c r="H22" s="13"/>
      <c r="I22" s="75">
        <f t="shared" si="4"/>
        <v>200</v>
      </c>
      <c r="J22" s="76">
        <f t="shared" si="4"/>
        <v>75</v>
      </c>
      <c r="K22" s="77">
        <f t="shared" si="5"/>
        <v>-125</v>
      </c>
      <c r="L22" s="14">
        <v>300</v>
      </c>
      <c r="M22" s="15">
        <v>350</v>
      </c>
      <c r="N22" s="14"/>
      <c r="O22" s="15"/>
      <c r="P22" s="14"/>
      <c r="Q22" s="15"/>
      <c r="R22" s="69">
        <f t="shared" si="6"/>
        <v>300</v>
      </c>
      <c r="S22" s="70">
        <f t="shared" si="6"/>
        <v>350</v>
      </c>
      <c r="T22" s="71">
        <f t="shared" si="7"/>
        <v>50</v>
      </c>
      <c r="U22" s="12"/>
      <c r="V22" s="13"/>
      <c r="W22" s="12">
        <v>300</v>
      </c>
      <c r="X22" s="13">
        <v>250</v>
      </c>
      <c r="Y22" s="12"/>
      <c r="Z22" s="13"/>
      <c r="AA22" s="75">
        <f t="shared" si="8"/>
        <v>300</v>
      </c>
      <c r="AB22" s="76">
        <f t="shared" si="8"/>
        <v>250</v>
      </c>
      <c r="AC22" s="77">
        <f t="shared" si="9"/>
        <v>-50</v>
      </c>
      <c r="AD22" s="14">
        <v>300</v>
      </c>
      <c r="AE22" s="15">
        <v>450</v>
      </c>
      <c r="AF22" s="14"/>
      <c r="AG22" s="15"/>
      <c r="AH22" s="14"/>
      <c r="AI22" s="15"/>
      <c r="AJ22" s="69">
        <f t="shared" si="10"/>
        <v>300</v>
      </c>
      <c r="AK22" s="70">
        <f t="shared" si="10"/>
        <v>450</v>
      </c>
      <c r="AL22" s="71">
        <f t="shared" si="11"/>
        <v>150</v>
      </c>
      <c r="AM22" s="42">
        <f t="shared" si="12"/>
        <v>1100</v>
      </c>
      <c r="AN22" s="16">
        <f t="shared" si="12"/>
        <v>1125</v>
      </c>
      <c r="AO22" s="30">
        <f t="shared" si="13"/>
        <v>25</v>
      </c>
    </row>
    <row r="23" spans="2:41" s="3" customFormat="1" ht="16" customHeight="1">
      <c r="B23" s="29" t="s">
        <v>41</v>
      </c>
      <c r="C23" s="12"/>
      <c r="D23" s="13"/>
      <c r="E23" s="12"/>
      <c r="F23" s="13"/>
      <c r="G23" s="12">
        <v>250</v>
      </c>
      <c r="H23" s="13">
        <v>250</v>
      </c>
      <c r="I23" s="75">
        <f t="shared" si="4"/>
        <v>250</v>
      </c>
      <c r="J23" s="76">
        <f t="shared" si="4"/>
        <v>250</v>
      </c>
      <c r="K23" s="77">
        <f t="shared" si="5"/>
        <v>0</v>
      </c>
      <c r="L23" s="14"/>
      <c r="M23" s="15"/>
      <c r="N23" s="14">
        <v>250</v>
      </c>
      <c r="O23" s="15">
        <v>250</v>
      </c>
      <c r="P23" s="14"/>
      <c r="Q23" s="15"/>
      <c r="R23" s="69">
        <f t="shared" si="6"/>
        <v>250</v>
      </c>
      <c r="S23" s="70">
        <f t="shared" si="6"/>
        <v>250</v>
      </c>
      <c r="T23" s="71">
        <f t="shared" si="7"/>
        <v>0</v>
      </c>
      <c r="U23" s="12"/>
      <c r="V23" s="13"/>
      <c r="W23" s="12"/>
      <c r="X23" s="13"/>
      <c r="Y23" s="12">
        <v>275</v>
      </c>
      <c r="Z23" s="13">
        <v>275</v>
      </c>
      <c r="AA23" s="75">
        <f t="shared" si="8"/>
        <v>275</v>
      </c>
      <c r="AB23" s="76">
        <f t="shared" si="8"/>
        <v>275</v>
      </c>
      <c r="AC23" s="77">
        <f t="shared" si="9"/>
        <v>0</v>
      </c>
      <c r="AD23" s="14"/>
      <c r="AE23" s="15"/>
      <c r="AF23" s="14">
        <v>200</v>
      </c>
      <c r="AG23" s="15">
        <v>75</v>
      </c>
      <c r="AH23" s="14"/>
      <c r="AI23" s="15"/>
      <c r="AJ23" s="69">
        <f t="shared" si="10"/>
        <v>200</v>
      </c>
      <c r="AK23" s="70">
        <f t="shared" si="10"/>
        <v>75</v>
      </c>
      <c r="AL23" s="71">
        <f t="shared" si="11"/>
        <v>-125</v>
      </c>
      <c r="AM23" s="42">
        <f t="shared" si="12"/>
        <v>975</v>
      </c>
      <c r="AN23" s="16">
        <f t="shared" si="12"/>
        <v>850</v>
      </c>
      <c r="AO23" s="30">
        <f t="shared" si="13"/>
        <v>-125</v>
      </c>
    </row>
    <row r="24" spans="2:41" s="3" customFormat="1" ht="16" customHeight="1">
      <c r="B24" s="29" t="s">
        <v>42</v>
      </c>
      <c r="C24" s="12"/>
      <c r="D24" s="13"/>
      <c r="E24" s="12"/>
      <c r="F24" s="13"/>
      <c r="G24" s="12"/>
      <c r="H24" s="13"/>
      <c r="I24" s="75">
        <f t="shared" si="4"/>
        <v>0</v>
      </c>
      <c r="J24" s="76">
        <f t="shared" si="4"/>
        <v>0</v>
      </c>
      <c r="K24" s="77">
        <f t="shared" si="5"/>
        <v>0</v>
      </c>
      <c r="L24" s="14"/>
      <c r="M24" s="15"/>
      <c r="N24" s="14"/>
      <c r="O24" s="15"/>
      <c r="P24" s="14">
        <v>400</v>
      </c>
      <c r="Q24" s="15">
        <v>350</v>
      </c>
      <c r="R24" s="69">
        <f t="shared" si="6"/>
        <v>400</v>
      </c>
      <c r="S24" s="70">
        <f t="shared" si="6"/>
        <v>350</v>
      </c>
      <c r="T24" s="71">
        <f t="shared" si="7"/>
        <v>-50</v>
      </c>
      <c r="U24" s="12"/>
      <c r="V24" s="13"/>
      <c r="W24" s="12"/>
      <c r="X24" s="13"/>
      <c r="Y24" s="12"/>
      <c r="Z24" s="13"/>
      <c r="AA24" s="75">
        <f t="shared" si="8"/>
        <v>0</v>
      </c>
      <c r="AB24" s="76">
        <f t="shared" si="8"/>
        <v>0</v>
      </c>
      <c r="AC24" s="77">
        <f t="shared" si="9"/>
        <v>0</v>
      </c>
      <c r="AD24" s="14"/>
      <c r="AE24" s="15"/>
      <c r="AF24" s="14"/>
      <c r="AG24" s="15"/>
      <c r="AH24" s="14">
        <v>250</v>
      </c>
      <c r="AI24" s="15">
        <v>250</v>
      </c>
      <c r="AJ24" s="69">
        <f t="shared" si="10"/>
        <v>250</v>
      </c>
      <c r="AK24" s="70">
        <f t="shared" si="10"/>
        <v>250</v>
      </c>
      <c r="AL24" s="71">
        <f t="shared" si="11"/>
        <v>0</v>
      </c>
      <c r="AM24" s="42">
        <f t="shared" si="12"/>
        <v>650</v>
      </c>
      <c r="AN24" s="16">
        <f t="shared" si="12"/>
        <v>600</v>
      </c>
      <c r="AO24" s="30">
        <f t="shared" si="13"/>
        <v>-50</v>
      </c>
    </row>
    <row r="25" spans="2:41" s="3" customFormat="1" ht="16" customHeight="1">
      <c r="B25" s="29"/>
      <c r="C25" s="12"/>
      <c r="D25" s="13"/>
      <c r="E25" s="12"/>
      <c r="F25" s="13"/>
      <c r="G25" s="12"/>
      <c r="H25" s="13"/>
      <c r="I25" s="75">
        <f t="shared" si="4"/>
        <v>0</v>
      </c>
      <c r="J25" s="76">
        <f t="shared" si="4"/>
        <v>0</v>
      </c>
      <c r="K25" s="77">
        <f t="shared" si="5"/>
        <v>0</v>
      </c>
      <c r="L25" s="14"/>
      <c r="M25" s="15"/>
      <c r="N25" s="14"/>
      <c r="O25" s="15"/>
      <c r="P25" s="14"/>
      <c r="Q25" s="15"/>
      <c r="R25" s="69">
        <f t="shared" si="6"/>
        <v>0</v>
      </c>
      <c r="S25" s="70">
        <f t="shared" si="6"/>
        <v>0</v>
      </c>
      <c r="T25" s="71">
        <f t="shared" si="7"/>
        <v>0</v>
      </c>
      <c r="U25" s="12"/>
      <c r="V25" s="13"/>
      <c r="W25" s="12"/>
      <c r="X25" s="13"/>
      <c r="Y25" s="12"/>
      <c r="Z25" s="13"/>
      <c r="AA25" s="75">
        <f t="shared" si="8"/>
        <v>0</v>
      </c>
      <c r="AB25" s="76">
        <f t="shared" si="8"/>
        <v>0</v>
      </c>
      <c r="AC25" s="77">
        <f t="shared" si="9"/>
        <v>0</v>
      </c>
      <c r="AD25" s="14"/>
      <c r="AE25" s="15"/>
      <c r="AF25" s="14"/>
      <c r="AG25" s="15"/>
      <c r="AH25" s="14"/>
      <c r="AI25" s="15"/>
      <c r="AJ25" s="69">
        <f t="shared" si="10"/>
        <v>0</v>
      </c>
      <c r="AK25" s="70">
        <f t="shared" si="10"/>
        <v>0</v>
      </c>
      <c r="AL25" s="71">
        <f t="shared" si="11"/>
        <v>0</v>
      </c>
      <c r="AM25" s="42">
        <f t="shared" si="12"/>
        <v>0</v>
      </c>
      <c r="AN25" s="16">
        <f t="shared" si="12"/>
        <v>0</v>
      </c>
      <c r="AO25" s="30">
        <f t="shared" si="13"/>
        <v>0</v>
      </c>
    </row>
    <row r="26" spans="2:41" s="3" customFormat="1" ht="16" customHeight="1">
      <c r="B26" s="29"/>
      <c r="C26" s="12"/>
      <c r="D26" s="13"/>
      <c r="E26" s="12"/>
      <c r="F26" s="13"/>
      <c r="G26" s="12"/>
      <c r="H26" s="13"/>
      <c r="I26" s="75">
        <f t="shared" si="4"/>
        <v>0</v>
      </c>
      <c r="J26" s="76">
        <f t="shared" si="4"/>
        <v>0</v>
      </c>
      <c r="K26" s="77">
        <f t="shared" si="5"/>
        <v>0</v>
      </c>
      <c r="L26" s="14"/>
      <c r="M26" s="15"/>
      <c r="N26" s="14"/>
      <c r="O26" s="15"/>
      <c r="P26" s="14"/>
      <c r="Q26" s="15"/>
      <c r="R26" s="69">
        <f t="shared" si="6"/>
        <v>0</v>
      </c>
      <c r="S26" s="70">
        <f t="shared" si="6"/>
        <v>0</v>
      </c>
      <c r="T26" s="71">
        <f t="shared" si="7"/>
        <v>0</v>
      </c>
      <c r="U26" s="12"/>
      <c r="V26" s="13"/>
      <c r="W26" s="12"/>
      <c r="X26" s="13"/>
      <c r="Y26" s="12"/>
      <c r="Z26" s="13"/>
      <c r="AA26" s="75">
        <f t="shared" si="8"/>
        <v>0</v>
      </c>
      <c r="AB26" s="76">
        <f t="shared" si="8"/>
        <v>0</v>
      </c>
      <c r="AC26" s="77">
        <f t="shared" si="9"/>
        <v>0</v>
      </c>
      <c r="AD26" s="14"/>
      <c r="AE26" s="15"/>
      <c r="AF26" s="14"/>
      <c r="AG26" s="15"/>
      <c r="AH26" s="14"/>
      <c r="AI26" s="15"/>
      <c r="AJ26" s="69">
        <f t="shared" si="10"/>
        <v>0</v>
      </c>
      <c r="AK26" s="70">
        <f t="shared" si="10"/>
        <v>0</v>
      </c>
      <c r="AL26" s="71">
        <f t="shared" si="11"/>
        <v>0</v>
      </c>
      <c r="AM26" s="42">
        <f t="shared" si="12"/>
        <v>0</v>
      </c>
      <c r="AN26" s="16">
        <f t="shared" si="12"/>
        <v>0</v>
      </c>
      <c r="AO26" s="30">
        <f t="shared" si="13"/>
        <v>0</v>
      </c>
    </row>
    <row r="27" spans="2:41" s="3" customFormat="1" ht="16" customHeight="1" thickBot="1">
      <c r="B27" s="32"/>
      <c r="C27" s="33"/>
      <c r="D27" s="34"/>
      <c r="E27" s="33"/>
      <c r="F27" s="34"/>
      <c r="G27" s="33"/>
      <c r="H27" s="34"/>
      <c r="I27" s="78">
        <f t="shared" si="4"/>
        <v>0</v>
      </c>
      <c r="J27" s="79">
        <f t="shared" si="4"/>
        <v>0</v>
      </c>
      <c r="K27" s="80">
        <f t="shared" si="5"/>
        <v>0</v>
      </c>
      <c r="L27" s="35"/>
      <c r="M27" s="36"/>
      <c r="N27" s="35"/>
      <c r="O27" s="36"/>
      <c r="P27" s="35"/>
      <c r="Q27" s="36"/>
      <c r="R27" s="72">
        <f t="shared" si="6"/>
        <v>0</v>
      </c>
      <c r="S27" s="73">
        <f t="shared" si="6"/>
        <v>0</v>
      </c>
      <c r="T27" s="74">
        <f t="shared" si="7"/>
        <v>0</v>
      </c>
      <c r="U27" s="33"/>
      <c r="V27" s="34"/>
      <c r="W27" s="33"/>
      <c r="X27" s="34"/>
      <c r="Y27" s="33"/>
      <c r="Z27" s="34"/>
      <c r="AA27" s="78">
        <f t="shared" si="8"/>
        <v>0</v>
      </c>
      <c r="AB27" s="79">
        <f t="shared" si="8"/>
        <v>0</v>
      </c>
      <c r="AC27" s="80">
        <f t="shared" si="9"/>
        <v>0</v>
      </c>
      <c r="AD27" s="35"/>
      <c r="AE27" s="36"/>
      <c r="AF27" s="35"/>
      <c r="AG27" s="36"/>
      <c r="AH27" s="35"/>
      <c r="AI27" s="36"/>
      <c r="AJ27" s="72">
        <f t="shared" si="10"/>
        <v>0</v>
      </c>
      <c r="AK27" s="73">
        <f t="shared" si="10"/>
        <v>0</v>
      </c>
      <c r="AL27" s="74">
        <f t="shared" si="11"/>
        <v>0</v>
      </c>
      <c r="AM27" s="43">
        <f t="shared" si="12"/>
        <v>0</v>
      </c>
      <c r="AN27" s="37">
        <f t="shared" si="12"/>
        <v>0</v>
      </c>
      <c r="AO27" s="38">
        <f t="shared" si="13"/>
        <v>0</v>
      </c>
    </row>
    <row r="28" spans="2:41" s="3" customFormat="1" ht="16" customHeight="1">
      <c r="B28" s="20" t="s">
        <v>33</v>
      </c>
      <c r="C28" s="21">
        <f t="shared" ref="C28:H28" si="22">SUM(C29:C34)</f>
        <v>150</v>
      </c>
      <c r="D28" s="22">
        <f t="shared" si="22"/>
        <v>130</v>
      </c>
      <c r="E28" s="21">
        <f t="shared" si="22"/>
        <v>300</v>
      </c>
      <c r="F28" s="22">
        <f t="shared" si="22"/>
        <v>250</v>
      </c>
      <c r="G28" s="21">
        <f t="shared" si="22"/>
        <v>275</v>
      </c>
      <c r="H28" s="22">
        <f t="shared" si="22"/>
        <v>275</v>
      </c>
      <c r="I28" s="21">
        <f t="shared" si="4"/>
        <v>725</v>
      </c>
      <c r="J28" s="23">
        <f t="shared" si="4"/>
        <v>655</v>
      </c>
      <c r="K28" s="22">
        <f t="shared" si="5"/>
        <v>-70</v>
      </c>
      <c r="L28" s="24">
        <f t="shared" ref="L28:Q28" si="23">SUM(L29:L34)</f>
        <v>150</v>
      </c>
      <c r="M28" s="25">
        <f t="shared" si="23"/>
        <v>130</v>
      </c>
      <c r="N28" s="24">
        <f t="shared" si="23"/>
        <v>300</v>
      </c>
      <c r="O28" s="25">
        <f t="shared" si="23"/>
        <v>250</v>
      </c>
      <c r="P28" s="24">
        <f t="shared" si="23"/>
        <v>275</v>
      </c>
      <c r="Q28" s="25">
        <f t="shared" si="23"/>
        <v>275</v>
      </c>
      <c r="R28" s="24">
        <f t="shared" si="6"/>
        <v>725</v>
      </c>
      <c r="S28" s="26">
        <f t="shared" si="6"/>
        <v>655</v>
      </c>
      <c r="T28" s="25">
        <f t="shared" si="7"/>
        <v>-70</v>
      </c>
      <c r="U28" s="21">
        <f t="shared" ref="U28:Z28" si="24">SUM(U29:U34)</f>
        <v>0</v>
      </c>
      <c r="V28" s="22">
        <f t="shared" si="24"/>
        <v>0</v>
      </c>
      <c r="W28" s="21">
        <f t="shared" si="24"/>
        <v>0</v>
      </c>
      <c r="X28" s="22">
        <f t="shared" si="24"/>
        <v>0</v>
      </c>
      <c r="Y28" s="21">
        <f t="shared" si="24"/>
        <v>0</v>
      </c>
      <c r="Z28" s="22">
        <f t="shared" si="24"/>
        <v>0</v>
      </c>
      <c r="AA28" s="21">
        <f t="shared" si="8"/>
        <v>0</v>
      </c>
      <c r="AB28" s="23">
        <f t="shared" si="8"/>
        <v>0</v>
      </c>
      <c r="AC28" s="22">
        <f t="shared" si="9"/>
        <v>0</v>
      </c>
      <c r="AD28" s="24">
        <f t="shared" ref="AD28:AI28" si="25">SUM(AD29:AD34)</f>
        <v>150</v>
      </c>
      <c r="AE28" s="25">
        <f t="shared" si="25"/>
        <v>130</v>
      </c>
      <c r="AF28" s="24">
        <f t="shared" si="25"/>
        <v>300</v>
      </c>
      <c r="AG28" s="25">
        <f t="shared" si="25"/>
        <v>250</v>
      </c>
      <c r="AH28" s="24">
        <f t="shared" si="25"/>
        <v>275</v>
      </c>
      <c r="AI28" s="25">
        <f t="shared" si="25"/>
        <v>275</v>
      </c>
      <c r="AJ28" s="24">
        <f t="shared" si="10"/>
        <v>725</v>
      </c>
      <c r="AK28" s="26">
        <f t="shared" si="10"/>
        <v>655</v>
      </c>
      <c r="AL28" s="25">
        <f t="shared" si="11"/>
        <v>-70</v>
      </c>
      <c r="AM28" s="41">
        <f t="shared" si="12"/>
        <v>2175</v>
      </c>
      <c r="AN28" s="27">
        <f t="shared" si="12"/>
        <v>1965</v>
      </c>
      <c r="AO28" s="28">
        <f t="shared" si="13"/>
        <v>-210</v>
      </c>
    </row>
    <row r="29" spans="2:41" s="3" customFormat="1" ht="16" customHeight="1">
      <c r="B29" s="29" t="s">
        <v>37</v>
      </c>
      <c r="C29" s="12">
        <v>150</v>
      </c>
      <c r="D29" s="13">
        <v>130</v>
      </c>
      <c r="E29" s="12"/>
      <c r="F29" s="13"/>
      <c r="G29" s="12"/>
      <c r="H29" s="13"/>
      <c r="I29" s="75">
        <f t="shared" si="4"/>
        <v>150</v>
      </c>
      <c r="J29" s="76">
        <f t="shared" si="4"/>
        <v>130</v>
      </c>
      <c r="K29" s="77">
        <f t="shared" si="5"/>
        <v>-20</v>
      </c>
      <c r="L29" s="14">
        <v>150</v>
      </c>
      <c r="M29" s="15">
        <v>130</v>
      </c>
      <c r="N29" s="14"/>
      <c r="O29" s="15"/>
      <c r="P29" s="14"/>
      <c r="Q29" s="15"/>
      <c r="R29" s="69">
        <f t="shared" si="6"/>
        <v>150</v>
      </c>
      <c r="S29" s="70">
        <f t="shared" si="6"/>
        <v>130</v>
      </c>
      <c r="T29" s="71">
        <f t="shared" si="7"/>
        <v>-20</v>
      </c>
      <c r="U29" s="12"/>
      <c r="V29" s="13"/>
      <c r="W29" s="12"/>
      <c r="X29" s="13"/>
      <c r="Y29" s="12"/>
      <c r="Z29" s="13"/>
      <c r="AA29" s="75">
        <f t="shared" si="8"/>
        <v>0</v>
      </c>
      <c r="AB29" s="76">
        <f t="shared" si="8"/>
        <v>0</v>
      </c>
      <c r="AC29" s="77">
        <f t="shared" si="9"/>
        <v>0</v>
      </c>
      <c r="AD29" s="14">
        <v>150</v>
      </c>
      <c r="AE29" s="15">
        <v>130</v>
      </c>
      <c r="AF29" s="14"/>
      <c r="AG29" s="15"/>
      <c r="AH29" s="14"/>
      <c r="AI29" s="15"/>
      <c r="AJ29" s="69">
        <f t="shared" si="10"/>
        <v>150</v>
      </c>
      <c r="AK29" s="70">
        <f t="shared" si="10"/>
        <v>130</v>
      </c>
      <c r="AL29" s="71">
        <f t="shared" si="11"/>
        <v>-20</v>
      </c>
      <c r="AM29" s="42">
        <f t="shared" si="12"/>
        <v>450</v>
      </c>
      <c r="AN29" s="16">
        <f t="shared" si="12"/>
        <v>390</v>
      </c>
      <c r="AO29" s="30">
        <f t="shared" si="13"/>
        <v>-60</v>
      </c>
    </row>
    <row r="30" spans="2:41" s="3" customFormat="1" ht="16" customHeight="1">
      <c r="B30" s="29" t="s">
        <v>38</v>
      </c>
      <c r="C30" s="12"/>
      <c r="D30" s="13"/>
      <c r="E30" s="12">
        <v>300</v>
      </c>
      <c r="F30" s="13">
        <v>250</v>
      </c>
      <c r="G30" s="12"/>
      <c r="H30" s="13"/>
      <c r="I30" s="75">
        <f t="shared" si="4"/>
        <v>300</v>
      </c>
      <c r="J30" s="76">
        <f t="shared" si="4"/>
        <v>250</v>
      </c>
      <c r="K30" s="77">
        <f t="shared" si="5"/>
        <v>-50</v>
      </c>
      <c r="L30" s="14"/>
      <c r="M30" s="15"/>
      <c r="N30" s="14">
        <v>300</v>
      </c>
      <c r="O30" s="15">
        <v>250</v>
      </c>
      <c r="P30" s="14"/>
      <c r="Q30" s="15"/>
      <c r="R30" s="69">
        <f t="shared" si="6"/>
        <v>300</v>
      </c>
      <c r="S30" s="70">
        <f t="shared" si="6"/>
        <v>250</v>
      </c>
      <c r="T30" s="71">
        <f t="shared" si="7"/>
        <v>-50</v>
      </c>
      <c r="U30" s="12"/>
      <c r="V30" s="13"/>
      <c r="W30" s="12"/>
      <c r="X30" s="13"/>
      <c r="Y30" s="12"/>
      <c r="Z30" s="13"/>
      <c r="AA30" s="75">
        <f t="shared" si="8"/>
        <v>0</v>
      </c>
      <c r="AB30" s="76">
        <f t="shared" si="8"/>
        <v>0</v>
      </c>
      <c r="AC30" s="77">
        <f t="shared" si="9"/>
        <v>0</v>
      </c>
      <c r="AD30" s="14"/>
      <c r="AE30" s="15"/>
      <c r="AF30" s="14">
        <v>300</v>
      </c>
      <c r="AG30" s="15">
        <v>250</v>
      </c>
      <c r="AH30" s="14"/>
      <c r="AI30" s="15"/>
      <c r="AJ30" s="69">
        <f t="shared" si="10"/>
        <v>300</v>
      </c>
      <c r="AK30" s="70">
        <f t="shared" si="10"/>
        <v>250</v>
      </c>
      <c r="AL30" s="71">
        <f t="shared" si="11"/>
        <v>-50</v>
      </c>
      <c r="AM30" s="42">
        <f t="shared" si="12"/>
        <v>900</v>
      </c>
      <c r="AN30" s="16">
        <f t="shared" si="12"/>
        <v>750</v>
      </c>
      <c r="AO30" s="30">
        <f t="shared" si="13"/>
        <v>-150</v>
      </c>
    </row>
    <row r="31" spans="2:41" s="3" customFormat="1" ht="16" customHeight="1">
      <c r="B31" s="29" t="s">
        <v>0</v>
      </c>
      <c r="C31" s="12"/>
      <c r="D31" s="13"/>
      <c r="E31" s="12"/>
      <c r="F31" s="13"/>
      <c r="G31" s="12">
        <v>275</v>
      </c>
      <c r="H31" s="13">
        <v>275</v>
      </c>
      <c r="I31" s="75">
        <f t="shared" si="4"/>
        <v>275</v>
      </c>
      <c r="J31" s="76">
        <f t="shared" si="4"/>
        <v>275</v>
      </c>
      <c r="K31" s="77">
        <f t="shared" si="5"/>
        <v>0</v>
      </c>
      <c r="L31" s="14"/>
      <c r="M31" s="15"/>
      <c r="N31" s="14"/>
      <c r="O31" s="15"/>
      <c r="P31" s="14">
        <v>275</v>
      </c>
      <c r="Q31" s="15">
        <v>275</v>
      </c>
      <c r="R31" s="69">
        <f t="shared" si="6"/>
        <v>275</v>
      </c>
      <c r="S31" s="70">
        <f t="shared" si="6"/>
        <v>275</v>
      </c>
      <c r="T31" s="71">
        <f t="shared" si="7"/>
        <v>0</v>
      </c>
      <c r="U31" s="12"/>
      <c r="V31" s="13"/>
      <c r="W31" s="12"/>
      <c r="X31" s="13"/>
      <c r="Y31" s="12"/>
      <c r="Z31" s="13"/>
      <c r="AA31" s="75">
        <f t="shared" si="8"/>
        <v>0</v>
      </c>
      <c r="AB31" s="76">
        <f t="shared" si="8"/>
        <v>0</v>
      </c>
      <c r="AC31" s="77">
        <f t="shared" si="9"/>
        <v>0</v>
      </c>
      <c r="AD31" s="14"/>
      <c r="AE31" s="15"/>
      <c r="AF31" s="14"/>
      <c r="AG31" s="15"/>
      <c r="AH31" s="14">
        <v>275</v>
      </c>
      <c r="AI31" s="15">
        <v>275</v>
      </c>
      <c r="AJ31" s="69">
        <f t="shared" si="10"/>
        <v>275</v>
      </c>
      <c r="AK31" s="70">
        <f t="shared" si="10"/>
        <v>275</v>
      </c>
      <c r="AL31" s="71">
        <f t="shared" si="11"/>
        <v>0</v>
      </c>
      <c r="AM31" s="42">
        <f t="shared" si="12"/>
        <v>825</v>
      </c>
      <c r="AN31" s="16">
        <f t="shared" si="12"/>
        <v>825</v>
      </c>
      <c r="AO31" s="30">
        <f t="shared" si="13"/>
        <v>0</v>
      </c>
    </row>
    <row r="32" spans="2:41" s="3" customFormat="1" ht="16" customHeight="1">
      <c r="B32" s="29"/>
      <c r="C32" s="12"/>
      <c r="D32" s="13"/>
      <c r="E32" s="12"/>
      <c r="F32" s="13"/>
      <c r="G32" s="12"/>
      <c r="H32" s="13"/>
      <c r="I32" s="75">
        <f t="shared" si="4"/>
        <v>0</v>
      </c>
      <c r="J32" s="76">
        <f t="shared" si="4"/>
        <v>0</v>
      </c>
      <c r="K32" s="77">
        <f t="shared" si="5"/>
        <v>0</v>
      </c>
      <c r="L32" s="14"/>
      <c r="M32" s="15"/>
      <c r="N32" s="14"/>
      <c r="O32" s="15"/>
      <c r="P32" s="14"/>
      <c r="Q32" s="15"/>
      <c r="R32" s="69">
        <f t="shared" si="6"/>
        <v>0</v>
      </c>
      <c r="S32" s="70">
        <f t="shared" si="6"/>
        <v>0</v>
      </c>
      <c r="T32" s="71">
        <f t="shared" si="7"/>
        <v>0</v>
      </c>
      <c r="U32" s="12"/>
      <c r="V32" s="13"/>
      <c r="W32" s="12"/>
      <c r="X32" s="13"/>
      <c r="Y32" s="12"/>
      <c r="Z32" s="13"/>
      <c r="AA32" s="75">
        <f t="shared" si="8"/>
        <v>0</v>
      </c>
      <c r="AB32" s="76">
        <f t="shared" si="8"/>
        <v>0</v>
      </c>
      <c r="AC32" s="77">
        <f t="shared" si="9"/>
        <v>0</v>
      </c>
      <c r="AD32" s="14"/>
      <c r="AE32" s="15"/>
      <c r="AF32" s="14"/>
      <c r="AG32" s="15"/>
      <c r="AH32" s="14"/>
      <c r="AI32" s="15"/>
      <c r="AJ32" s="69">
        <f t="shared" si="10"/>
        <v>0</v>
      </c>
      <c r="AK32" s="70">
        <f t="shared" si="10"/>
        <v>0</v>
      </c>
      <c r="AL32" s="71">
        <f t="shared" si="11"/>
        <v>0</v>
      </c>
      <c r="AM32" s="42">
        <f t="shared" si="12"/>
        <v>0</v>
      </c>
      <c r="AN32" s="16">
        <f t="shared" si="12"/>
        <v>0</v>
      </c>
      <c r="AO32" s="30">
        <f t="shared" si="13"/>
        <v>0</v>
      </c>
    </row>
    <row r="33" spans="2:41" s="3" customFormat="1" ht="16" customHeight="1">
      <c r="B33" s="29"/>
      <c r="C33" s="12"/>
      <c r="D33" s="13"/>
      <c r="E33" s="12"/>
      <c r="F33" s="13"/>
      <c r="G33" s="12"/>
      <c r="H33" s="13"/>
      <c r="I33" s="75">
        <f t="shared" si="4"/>
        <v>0</v>
      </c>
      <c r="J33" s="76">
        <f t="shared" si="4"/>
        <v>0</v>
      </c>
      <c r="K33" s="77">
        <f t="shared" si="5"/>
        <v>0</v>
      </c>
      <c r="L33" s="14"/>
      <c r="M33" s="15"/>
      <c r="N33" s="14"/>
      <c r="O33" s="15"/>
      <c r="P33" s="14"/>
      <c r="Q33" s="15"/>
      <c r="R33" s="69">
        <f t="shared" si="6"/>
        <v>0</v>
      </c>
      <c r="S33" s="70">
        <f t="shared" si="6"/>
        <v>0</v>
      </c>
      <c r="T33" s="71">
        <f t="shared" si="7"/>
        <v>0</v>
      </c>
      <c r="U33" s="12"/>
      <c r="V33" s="13"/>
      <c r="W33" s="12"/>
      <c r="X33" s="13"/>
      <c r="Y33" s="12"/>
      <c r="Z33" s="13"/>
      <c r="AA33" s="75">
        <f t="shared" si="8"/>
        <v>0</v>
      </c>
      <c r="AB33" s="76">
        <f t="shared" si="8"/>
        <v>0</v>
      </c>
      <c r="AC33" s="77">
        <f t="shared" si="9"/>
        <v>0</v>
      </c>
      <c r="AD33" s="14"/>
      <c r="AE33" s="15"/>
      <c r="AF33" s="14"/>
      <c r="AG33" s="15"/>
      <c r="AH33" s="14"/>
      <c r="AI33" s="15"/>
      <c r="AJ33" s="69">
        <f t="shared" si="10"/>
        <v>0</v>
      </c>
      <c r="AK33" s="70">
        <f t="shared" si="10"/>
        <v>0</v>
      </c>
      <c r="AL33" s="71">
        <f t="shared" si="11"/>
        <v>0</v>
      </c>
      <c r="AM33" s="42">
        <f t="shared" si="12"/>
        <v>0</v>
      </c>
      <c r="AN33" s="16">
        <f t="shared" si="12"/>
        <v>0</v>
      </c>
      <c r="AO33" s="30">
        <f t="shared" si="13"/>
        <v>0</v>
      </c>
    </row>
    <row r="34" spans="2:41" s="3" customFormat="1" ht="16" customHeight="1" thickBot="1">
      <c r="B34" s="32"/>
      <c r="C34" s="33"/>
      <c r="D34" s="34"/>
      <c r="E34" s="33"/>
      <c r="F34" s="34"/>
      <c r="G34" s="33"/>
      <c r="H34" s="34"/>
      <c r="I34" s="78">
        <f t="shared" si="4"/>
        <v>0</v>
      </c>
      <c r="J34" s="79">
        <f t="shared" si="4"/>
        <v>0</v>
      </c>
      <c r="K34" s="80">
        <f t="shared" si="5"/>
        <v>0</v>
      </c>
      <c r="L34" s="35"/>
      <c r="M34" s="36"/>
      <c r="N34" s="35"/>
      <c r="O34" s="36"/>
      <c r="P34" s="35"/>
      <c r="Q34" s="36"/>
      <c r="R34" s="72">
        <f t="shared" si="6"/>
        <v>0</v>
      </c>
      <c r="S34" s="73">
        <f t="shared" si="6"/>
        <v>0</v>
      </c>
      <c r="T34" s="74">
        <f t="shared" si="7"/>
        <v>0</v>
      </c>
      <c r="U34" s="33"/>
      <c r="V34" s="34"/>
      <c r="W34" s="33"/>
      <c r="X34" s="34"/>
      <c r="Y34" s="33"/>
      <c r="Z34" s="34"/>
      <c r="AA34" s="78">
        <f t="shared" si="8"/>
        <v>0</v>
      </c>
      <c r="AB34" s="79">
        <f t="shared" si="8"/>
        <v>0</v>
      </c>
      <c r="AC34" s="80">
        <f t="shared" si="9"/>
        <v>0</v>
      </c>
      <c r="AD34" s="35"/>
      <c r="AE34" s="36"/>
      <c r="AF34" s="35"/>
      <c r="AG34" s="36"/>
      <c r="AH34" s="35"/>
      <c r="AI34" s="36"/>
      <c r="AJ34" s="72">
        <f t="shared" si="10"/>
        <v>0</v>
      </c>
      <c r="AK34" s="73">
        <f t="shared" si="10"/>
        <v>0</v>
      </c>
      <c r="AL34" s="74">
        <f t="shared" si="11"/>
        <v>0</v>
      </c>
      <c r="AM34" s="43">
        <f t="shared" si="12"/>
        <v>0</v>
      </c>
      <c r="AN34" s="37">
        <f t="shared" si="12"/>
        <v>0</v>
      </c>
      <c r="AO34" s="38">
        <f t="shared" si="13"/>
        <v>0</v>
      </c>
    </row>
    <row r="35" spans="2:41" s="3" customFormat="1" ht="16" customHeight="1">
      <c r="B35" s="20" t="s">
        <v>34</v>
      </c>
      <c r="C35" s="21">
        <f>SUM(C36:C39)</f>
        <v>500</v>
      </c>
      <c r="D35" s="22">
        <f t="shared" ref="D35:G35" si="26">SUM(D36:D39)</f>
        <v>500</v>
      </c>
      <c r="E35" s="21">
        <f t="shared" si="26"/>
        <v>0</v>
      </c>
      <c r="F35" s="22">
        <f t="shared" si="26"/>
        <v>0</v>
      </c>
      <c r="G35" s="21">
        <f t="shared" si="26"/>
        <v>0</v>
      </c>
      <c r="H35" s="22">
        <f>SUM(H36:H39)</f>
        <v>0</v>
      </c>
      <c r="I35" s="21">
        <f t="shared" si="4"/>
        <v>500</v>
      </c>
      <c r="J35" s="23">
        <f t="shared" si="4"/>
        <v>500</v>
      </c>
      <c r="K35" s="22">
        <f t="shared" si="5"/>
        <v>0</v>
      </c>
      <c r="L35" s="24">
        <f t="shared" ref="L35:Q35" si="27">SUM(L36:L39)</f>
        <v>1100</v>
      </c>
      <c r="M35" s="25">
        <f t="shared" si="27"/>
        <v>900</v>
      </c>
      <c r="N35" s="24">
        <f t="shared" si="27"/>
        <v>0</v>
      </c>
      <c r="O35" s="25">
        <f t="shared" si="27"/>
        <v>0</v>
      </c>
      <c r="P35" s="24">
        <f t="shared" si="27"/>
        <v>0</v>
      </c>
      <c r="Q35" s="25">
        <f t="shared" si="27"/>
        <v>0</v>
      </c>
      <c r="R35" s="24">
        <f t="shared" si="6"/>
        <v>1100</v>
      </c>
      <c r="S35" s="26">
        <f t="shared" si="6"/>
        <v>900</v>
      </c>
      <c r="T35" s="25">
        <f t="shared" si="7"/>
        <v>-200</v>
      </c>
      <c r="U35" s="21">
        <f t="shared" ref="U35:Z35" si="28">SUM(U36:U39)</f>
        <v>0</v>
      </c>
      <c r="V35" s="22">
        <f t="shared" si="28"/>
        <v>0</v>
      </c>
      <c r="W35" s="21">
        <f t="shared" si="28"/>
        <v>550</v>
      </c>
      <c r="X35" s="22">
        <f t="shared" si="28"/>
        <v>550</v>
      </c>
      <c r="Y35" s="21">
        <f t="shared" si="28"/>
        <v>0</v>
      </c>
      <c r="Z35" s="22">
        <f t="shared" si="28"/>
        <v>0</v>
      </c>
      <c r="AA35" s="21">
        <f t="shared" si="8"/>
        <v>550</v>
      </c>
      <c r="AB35" s="23">
        <f t="shared" si="8"/>
        <v>550</v>
      </c>
      <c r="AC35" s="22">
        <f t="shared" si="9"/>
        <v>0</v>
      </c>
      <c r="AD35" s="24">
        <f t="shared" ref="AD35:AI35" si="29">SUM(AD36:AD39)</f>
        <v>300</v>
      </c>
      <c r="AE35" s="25">
        <f t="shared" si="29"/>
        <v>450</v>
      </c>
      <c r="AF35" s="24">
        <f t="shared" si="29"/>
        <v>200</v>
      </c>
      <c r="AG35" s="25">
        <f t="shared" si="29"/>
        <v>75</v>
      </c>
      <c r="AH35" s="24">
        <f t="shared" si="29"/>
        <v>250</v>
      </c>
      <c r="AI35" s="25">
        <f t="shared" si="29"/>
        <v>250</v>
      </c>
      <c r="AJ35" s="24">
        <f t="shared" si="10"/>
        <v>750</v>
      </c>
      <c r="AK35" s="26">
        <f t="shared" si="10"/>
        <v>775</v>
      </c>
      <c r="AL35" s="25">
        <f t="shared" si="11"/>
        <v>25</v>
      </c>
      <c r="AM35" s="41">
        <f t="shared" si="12"/>
        <v>2900</v>
      </c>
      <c r="AN35" s="27">
        <f t="shared" si="12"/>
        <v>2725</v>
      </c>
      <c r="AO35" s="28">
        <f t="shared" si="13"/>
        <v>-175</v>
      </c>
    </row>
    <row r="36" spans="2:41" s="3" customFormat="1" ht="16" customHeight="1">
      <c r="B36" s="29" t="s">
        <v>52</v>
      </c>
      <c r="C36" s="12"/>
      <c r="D36" s="13"/>
      <c r="E36" s="12"/>
      <c r="F36" s="13"/>
      <c r="G36" s="12"/>
      <c r="H36" s="13"/>
      <c r="I36" s="75">
        <f t="shared" si="4"/>
        <v>0</v>
      </c>
      <c r="J36" s="76">
        <f t="shared" si="4"/>
        <v>0</v>
      </c>
      <c r="K36" s="77">
        <f t="shared" si="5"/>
        <v>0</v>
      </c>
      <c r="L36" s="14">
        <v>1100</v>
      </c>
      <c r="M36" s="15">
        <v>900</v>
      </c>
      <c r="N36" s="14"/>
      <c r="O36" s="15"/>
      <c r="P36" s="14"/>
      <c r="Q36" s="15"/>
      <c r="R36" s="69">
        <f t="shared" si="6"/>
        <v>1100</v>
      </c>
      <c r="S36" s="70">
        <f t="shared" si="6"/>
        <v>900</v>
      </c>
      <c r="T36" s="71">
        <f t="shared" si="7"/>
        <v>-200</v>
      </c>
      <c r="U36" s="12"/>
      <c r="V36" s="13"/>
      <c r="W36" s="12">
        <v>550</v>
      </c>
      <c r="X36" s="13">
        <v>550</v>
      </c>
      <c r="Y36" s="12"/>
      <c r="Z36" s="13"/>
      <c r="AA36" s="75">
        <f t="shared" si="8"/>
        <v>550</v>
      </c>
      <c r="AB36" s="76">
        <f t="shared" si="8"/>
        <v>550</v>
      </c>
      <c r="AC36" s="77">
        <f t="shared" si="9"/>
        <v>0</v>
      </c>
      <c r="AD36" s="14">
        <v>300</v>
      </c>
      <c r="AE36" s="15">
        <v>450</v>
      </c>
      <c r="AF36" s="14"/>
      <c r="AG36" s="15"/>
      <c r="AH36" s="14"/>
      <c r="AI36" s="15"/>
      <c r="AJ36" s="69">
        <f t="shared" si="10"/>
        <v>300</v>
      </c>
      <c r="AK36" s="70">
        <f t="shared" si="10"/>
        <v>450</v>
      </c>
      <c r="AL36" s="71">
        <f t="shared" si="11"/>
        <v>150</v>
      </c>
      <c r="AM36" s="42">
        <f t="shared" si="12"/>
        <v>1950</v>
      </c>
      <c r="AN36" s="16">
        <f t="shared" si="12"/>
        <v>1900</v>
      </c>
      <c r="AO36" s="30">
        <f t="shared" si="13"/>
        <v>-50</v>
      </c>
    </row>
    <row r="37" spans="2:41" s="3" customFormat="1" ht="16" customHeight="1">
      <c r="B37" s="29" t="s">
        <v>53</v>
      </c>
      <c r="C37" s="12">
        <v>500</v>
      </c>
      <c r="D37" s="13">
        <v>500</v>
      </c>
      <c r="E37" s="12"/>
      <c r="F37" s="13"/>
      <c r="G37" s="12"/>
      <c r="H37" s="13"/>
      <c r="I37" s="75">
        <f t="shared" si="4"/>
        <v>500</v>
      </c>
      <c r="J37" s="76">
        <f t="shared" si="4"/>
        <v>500</v>
      </c>
      <c r="K37" s="77">
        <f t="shared" si="5"/>
        <v>0</v>
      </c>
      <c r="L37" s="14"/>
      <c r="M37" s="15"/>
      <c r="N37" s="14"/>
      <c r="O37" s="15"/>
      <c r="P37" s="14"/>
      <c r="Q37" s="15"/>
      <c r="R37" s="69">
        <f t="shared" si="6"/>
        <v>0</v>
      </c>
      <c r="S37" s="70">
        <f t="shared" si="6"/>
        <v>0</v>
      </c>
      <c r="T37" s="71">
        <f t="shared" si="7"/>
        <v>0</v>
      </c>
      <c r="U37" s="12"/>
      <c r="V37" s="13"/>
      <c r="W37" s="12"/>
      <c r="X37" s="13"/>
      <c r="Y37" s="12"/>
      <c r="Z37" s="13"/>
      <c r="AA37" s="75">
        <f t="shared" si="8"/>
        <v>0</v>
      </c>
      <c r="AB37" s="76">
        <f t="shared" si="8"/>
        <v>0</v>
      </c>
      <c r="AC37" s="77">
        <f t="shared" si="9"/>
        <v>0</v>
      </c>
      <c r="AD37" s="14"/>
      <c r="AE37" s="15"/>
      <c r="AF37" s="14">
        <v>200</v>
      </c>
      <c r="AG37" s="15">
        <v>75</v>
      </c>
      <c r="AH37" s="14"/>
      <c r="AI37" s="15"/>
      <c r="AJ37" s="69">
        <f t="shared" si="10"/>
        <v>200</v>
      </c>
      <c r="AK37" s="70">
        <f t="shared" si="10"/>
        <v>75</v>
      </c>
      <c r="AL37" s="71">
        <f t="shared" si="11"/>
        <v>-125</v>
      </c>
      <c r="AM37" s="42">
        <f t="shared" si="12"/>
        <v>700</v>
      </c>
      <c r="AN37" s="16">
        <f t="shared" si="12"/>
        <v>575</v>
      </c>
      <c r="AO37" s="30">
        <f t="shared" si="13"/>
        <v>-125</v>
      </c>
    </row>
    <row r="38" spans="2:41" s="3" customFormat="1" ht="16" customHeight="1">
      <c r="B38" s="29"/>
      <c r="C38" s="12"/>
      <c r="D38" s="13"/>
      <c r="E38" s="12"/>
      <c r="F38" s="13"/>
      <c r="G38" s="12"/>
      <c r="H38" s="13"/>
      <c r="I38" s="75">
        <f t="shared" si="4"/>
        <v>0</v>
      </c>
      <c r="J38" s="76">
        <f t="shared" si="4"/>
        <v>0</v>
      </c>
      <c r="K38" s="77">
        <f t="shared" si="5"/>
        <v>0</v>
      </c>
      <c r="L38" s="14"/>
      <c r="M38" s="15"/>
      <c r="N38" s="14"/>
      <c r="O38" s="15"/>
      <c r="P38" s="14"/>
      <c r="Q38" s="15"/>
      <c r="R38" s="69">
        <f t="shared" si="6"/>
        <v>0</v>
      </c>
      <c r="S38" s="70">
        <f t="shared" si="6"/>
        <v>0</v>
      </c>
      <c r="T38" s="71">
        <f t="shared" si="7"/>
        <v>0</v>
      </c>
      <c r="U38" s="12"/>
      <c r="V38" s="13"/>
      <c r="W38" s="12"/>
      <c r="X38" s="13"/>
      <c r="Y38" s="12"/>
      <c r="Z38" s="13"/>
      <c r="AA38" s="75">
        <f t="shared" si="8"/>
        <v>0</v>
      </c>
      <c r="AB38" s="76">
        <f t="shared" si="8"/>
        <v>0</v>
      </c>
      <c r="AC38" s="77">
        <f t="shared" si="9"/>
        <v>0</v>
      </c>
      <c r="AD38" s="14"/>
      <c r="AE38" s="15"/>
      <c r="AF38" s="14"/>
      <c r="AG38" s="15"/>
      <c r="AH38" s="14">
        <v>250</v>
      </c>
      <c r="AI38" s="15">
        <v>250</v>
      </c>
      <c r="AJ38" s="69">
        <f t="shared" si="10"/>
        <v>250</v>
      </c>
      <c r="AK38" s="70">
        <f t="shared" si="10"/>
        <v>250</v>
      </c>
      <c r="AL38" s="71">
        <f t="shared" si="11"/>
        <v>0</v>
      </c>
      <c r="AM38" s="42">
        <f t="shared" si="12"/>
        <v>250</v>
      </c>
      <c r="AN38" s="16">
        <f t="shared" si="12"/>
        <v>250</v>
      </c>
      <c r="AO38" s="30">
        <f t="shared" si="13"/>
        <v>0</v>
      </c>
    </row>
    <row r="39" spans="2:41" s="3" customFormat="1" ht="16" customHeight="1" thickBot="1">
      <c r="B39" s="32"/>
      <c r="C39" s="33"/>
      <c r="D39" s="34"/>
      <c r="E39" s="33"/>
      <c r="F39" s="34"/>
      <c r="G39" s="33"/>
      <c r="H39" s="34"/>
      <c r="I39" s="78">
        <f t="shared" si="4"/>
        <v>0</v>
      </c>
      <c r="J39" s="79">
        <f t="shared" si="4"/>
        <v>0</v>
      </c>
      <c r="K39" s="80">
        <f t="shared" si="5"/>
        <v>0</v>
      </c>
      <c r="L39" s="35"/>
      <c r="M39" s="36"/>
      <c r="N39" s="35"/>
      <c r="O39" s="36"/>
      <c r="P39" s="35"/>
      <c r="Q39" s="36"/>
      <c r="R39" s="72">
        <f t="shared" si="6"/>
        <v>0</v>
      </c>
      <c r="S39" s="73">
        <f t="shared" si="6"/>
        <v>0</v>
      </c>
      <c r="T39" s="74">
        <f t="shared" si="7"/>
        <v>0</v>
      </c>
      <c r="U39" s="33"/>
      <c r="V39" s="34"/>
      <c r="W39" s="33"/>
      <c r="X39" s="34"/>
      <c r="Y39" s="33"/>
      <c r="Z39" s="34"/>
      <c r="AA39" s="78">
        <f t="shared" si="8"/>
        <v>0</v>
      </c>
      <c r="AB39" s="79">
        <f t="shared" si="8"/>
        <v>0</v>
      </c>
      <c r="AC39" s="80">
        <f t="shared" si="9"/>
        <v>0</v>
      </c>
      <c r="AD39" s="35"/>
      <c r="AE39" s="36"/>
      <c r="AF39" s="35"/>
      <c r="AG39" s="36"/>
      <c r="AH39" s="35"/>
      <c r="AI39" s="36"/>
      <c r="AJ39" s="72">
        <f t="shared" si="10"/>
        <v>0</v>
      </c>
      <c r="AK39" s="73">
        <f t="shared" si="10"/>
        <v>0</v>
      </c>
      <c r="AL39" s="74">
        <f t="shared" si="11"/>
        <v>0</v>
      </c>
      <c r="AM39" s="43">
        <f t="shared" si="12"/>
        <v>0</v>
      </c>
      <c r="AN39" s="37">
        <f t="shared" si="12"/>
        <v>0</v>
      </c>
      <c r="AO39" s="38">
        <f t="shared" si="13"/>
        <v>0</v>
      </c>
    </row>
    <row r="40" spans="2:41" s="3" customFormat="1" ht="16" customHeight="1">
      <c r="B40" s="20" t="s">
        <v>1</v>
      </c>
      <c r="C40" s="21">
        <f t="shared" ref="C40:G40" si="30">SUM(C41:C44)</f>
        <v>0</v>
      </c>
      <c r="D40" s="22">
        <f t="shared" si="30"/>
        <v>0</v>
      </c>
      <c r="E40" s="21">
        <f t="shared" si="30"/>
        <v>0</v>
      </c>
      <c r="F40" s="22">
        <f t="shared" si="30"/>
        <v>0</v>
      </c>
      <c r="G40" s="21">
        <f t="shared" si="30"/>
        <v>0</v>
      </c>
      <c r="H40" s="22">
        <f>SUM(H41:H44)</f>
        <v>0</v>
      </c>
      <c r="I40" s="21">
        <f t="shared" si="4"/>
        <v>0</v>
      </c>
      <c r="J40" s="23">
        <f t="shared" si="4"/>
        <v>0</v>
      </c>
      <c r="K40" s="22">
        <f t="shared" si="5"/>
        <v>0</v>
      </c>
      <c r="L40" s="24">
        <f t="shared" ref="L40:Q40" si="31">SUM(L41:L44)</f>
        <v>0</v>
      </c>
      <c r="M40" s="25">
        <f t="shared" si="31"/>
        <v>0</v>
      </c>
      <c r="N40" s="24">
        <f t="shared" si="31"/>
        <v>0</v>
      </c>
      <c r="O40" s="25">
        <f t="shared" si="31"/>
        <v>0</v>
      </c>
      <c r="P40" s="24">
        <f t="shared" si="31"/>
        <v>0</v>
      </c>
      <c r="Q40" s="25">
        <f t="shared" si="31"/>
        <v>0</v>
      </c>
      <c r="R40" s="24">
        <f t="shared" si="6"/>
        <v>0</v>
      </c>
      <c r="S40" s="26">
        <f t="shared" si="6"/>
        <v>0</v>
      </c>
      <c r="T40" s="25">
        <f t="shared" si="7"/>
        <v>0</v>
      </c>
      <c r="U40" s="21">
        <f t="shared" ref="U40:Z40" si="32">SUM(U41:U44)</f>
        <v>0</v>
      </c>
      <c r="V40" s="22">
        <f t="shared" si="32"/>
        <v>0</v>
      </c>
      <c r="W40" s="21">
        <f t="shared" si="32"/>
        <v>0</v>
      </c>
      <c r="X40" s="22">
        <f t="shared" si="32"/>
        <v>0</v>
      </c>
      <c r="Y40" s="21">
        <f t="shared" si="32"/>
        <v>0</v>
      </c>
      <c r="Z40" s="22">
        <f t="shared" si="32"/>
        <v>0</v>
      </c>
      <c r="AA40" s="21">
        <f t="shared" si="8"/>
        <v>0</v>
      </c>
      <c r="AB40" s="23">
        <f t="shared" si="8"/>
        <v>0</v>
      </c>
      <c r="AC40" s="22">
        <f t="shared" si="9"/>
        <v>0</v>
      </c>
      <c r="AD40" s="24">
        <f t="shared" ref="AD40:AI40" si="33">SUM(AD41:AD44)</f>
        <v>0</v>
      </c>
      <c r="AE40" s="25">
        <f t="shared" si="33"/>
        <v>0</v>
      </c>
      <c r="AF40" s="24">
        <f t="shared" si="33"/>
        <v>0</v>
      </c>
      <c r="AG40" s="25">
        <f t="shared" si="33"/>
        <v>0</v>
      </c>
      <c r="AH40" s="24">
        <f t="shared" si="33"/>
        <v>0</v>
      </c>
      <c r="AI40" s="25">
        <f t="shared" si="33"/>
        <v>0</v>
      </c>
      <c r="AJ40" s="24">
        <f t="shared" si="10"/>
        <v>0</v>
      </c>
      <c r="AK40" s="26">
        <f t="shared" si="10"/>
        <v>0</v>
      </c>
      <c r="AL40" s="25">
        <f t="shared" si="11"/>
        <v>0</v>
      </c>
      <c r="AM40" s="41">
        <f t="shared" si="12"/>
        <v>0</v>
      </c>
      <c r="AN40" s="27">
        <f t="shared" si="12"/>
        <v>0</v>
      </c>
      <c r="AO40" s="28">
        <f t="shared" si="13"/>
        <v>0</v>
      </c>
    </row>
    <row r="41" spans="2:41" s="3" customFormat="1" ht="16" customHeight="1">
      <c r="B41" s="29"/>
      <c r="C41" s="12"/>
      <c r="D41" s="13"/>
      <c r="E41" s="12"/>
      <c r="F41" s="13"/>
      <c r="G41" s="12"/>
      <c r="H41" s="13"/>
      <c r="I41" s="75">
        <f t="shared" si="4"/>
        <v>0</v>
      </c>
      <c r="J41" s="76">
        <f t="shared" si="4"/>
        <v>0</v>
      </c>
      <c r="K41" s="77">
        <f t="shared" si="5"/>
        <v>0</v>
      </c>
      <c r="L41" s="14"/>
      <c r="M41" s="15"/>
      <c r="N41" s="14"/>
      <c r="O41" s="15"/>
      <c r="P41" s="14"/>
      <c r="Q41" s="15"/>
      <c r="R41" s="69">
        <f t="shared" si="6"/>
        <v>0</v>
      </c>
      <c r="S41" s="70">
        <f t="shared" si="6"/>
        <v>0</v>
      </c>
      <c r="T41" s="71">
        <f t="shared" si="7"/>
        <v>0</v>
      </c>
      <c r="U41" s="12"/>
      <c r="V41" s="13"/>
      <c r="W41" s="12"/>
      <c r="X41" s="13"/>
      <c r="Y41" s="12"/>
      <c r="Z41" s="13"/>
      <c r="AA41" s="75">
        <f t="shared" si="8"/>
        <v>0</v>
      </c>
      <c r="AB41" s="76">
        <f t="shared" si="8"/>
        <v>0</v>
      </c>
      <c r="AC41" s="77">
        <f t="shared" si="9"/>
        <v>0</v>
      </c>
      <c r="AD41" s="14"/>
      <c r="AE41" s="15"/>
      <c r="AF41" s="14"/>
      <c r="AG41" s="15"/>
      <c r="AH41" s="14"/>
      <c r="AI41" s="15"/>
      <c r="AJ41" s="69">
        <f t="shared" si="10"/>
        <v>0</v>
      </c>
      <c r="AK41" s="70">
        <f t="shared" si="10"/>
        <v>0</v>
      </c>
      <c r="AL41" s="71">
        <f t="shared" si="11"/>
        <v>0</v>
      </c>
      <c r="AM41" s="42">
        <f t="shared" si="12"/>
        <v>0</v>
      </c>
      <c r="AN41" s="16">
        <f t="shared" si="12"/>
        <v>0</v>
      </c>
      <c r="AO41" s="30">
        <f t="shared" si="13"/>
        <v>0</v>
      </c>
    </row>
    <row r="42" spans="2:41" s="3" customFormat="1" ht="16" customHeight="1">
      <c r="B42" s="29"/>
      <c r="C42" s="12"/>
      <c r="D42" s="13"/>
      <c r="E42" s="12"/>
      <c r="F42" s="13"/>
      <c r="G42" s="12"/>
      <c r="H42" s="13"/>
      <c r="I42" s="75">
        <f t="shared" si="4"/>
        <v>0</v>
      </c>
      <c r="J42" s="76">
        <f t="shared" si="4"/>
        <v>0</v>
      </c>
      <c r="K42" s="77">
        <f t="shared" si="5"/>
        <v>0</v>
      </c>
      <c r="L42" s="14"/>
      <c r="M42" s="15"/>
      <c r="N42" s="14"/>
      <c r="O42" s="15"/>
      <c r="P42" s="14"/>
      <c r="Q42" s="15"/>
      <c r="R42" s="69">
        <f t="shared" si="6"/>
        <v>0</v>
      </c>
      <c r="S42" s="70">
        <f t="shared" si="6"/>
        <v>0</v>
      </c>
      <c r="T42" s="71">
        <f t="shared" si="7"/>
        <v>0</v>
      </c>
      <c r="U42" s="12"/>
      <c r="V42" s="13"/>
      <c r="W42" s="12"/>
      <c r="X42" s="13"/>
      <c r="Y42" s="12"/>
      <c r="Z42" s="13"/>
      <c r="AA42" s="75">
        <f t="shared" si="8"/>
        <v>0</v>
      </c>
      <c r="AB42" s="76">
        <f t="shared" si="8"/>
        <v>0</v>
      </c>
      <c r="AC42" s="77">
        <f t="shared" si="9"/>
        <v>0</v>
      </c>
      <c r="AD42" s="14"/>
      <c r="AE42" s="15"/>
      <c r="AF42" s="14"/>
      <c r="AG42" s="15"/>
      <c r="AH42" s="14"/>
      <c r="AI42" s="15"/>
      <c r="AJ42" s="69">
        <f t="shared" si="10"/>
        <v>0</v>
      </c>
      <c r="AK42" s="70">
        <f t="shared" si="10"/>
        <v>0</v>
      </c>
      <c r="AL42" s="71">
        <f t="shared" si="11"/>
        <v>0</v>
      </c>
      <c r="AM42" s="42">
        <f t="shared" si="12"/>
        <v>0</v>
      </c>
      <c r="AN42" s="16">
        <f t="shared" si="12"/>
        <v>0</v>
      </c>
      <c r="AO42" s="30">
        <f t="shared" si="13"/>
        <v>0</v>
      </c>
    </row>
    <row r="43" spans="2:41" s="3" customFormat="1" ht="16" customHeight="1">
      <c r="B43" s="29"/>
      <c r="C43" s="12"/>
      <c r="D43" s="13"/>
      <c r="E43" s="12"/>
      <c r="F43" s="13"/>
      <c r="G43" s="12"/>
      <c r="H43" s="13"/>
      <c r="I43" s="75">
        <f t="shared" si="4"/>
        <v>0</v>
      </c>
      <c r="J43" s="76">
        <f t="shared" si="4"/>
        <v>0</v>
      </c>
      <c r="K43" s="77">
        <f t="shared" si="5"/>
        <v>0</v>
      </c>
      <c r="L43" s="14"/>
      <c r="M43" s="15"/>
      <c r="N43" s="14"/>
      <c r="O43" s="15"/>
      <c r="P43" s="14"/>
      <c r="Q43" s="15"/>
      <c r="R43" s="69">
        <f t="shared" si="6"/>
        <v>0</v>
      </c>
      <c r="S43" s="70">
        <f t="shared" si="6"/>
        <v>0</v>
      </c>
      <c r="T43" s="71">
        <f t="shared" si="7"/>
        <v>0</v>
      </c>
      <c r="U43" s="12"/>
      <c r="V43" s="13"/>
      <c r="W43" s="12"/>
      <c r="X43" s="13"/>
      <c r="Y43" s="12"/>
      <c r="Z43" s="13"/>
      <c r="AA43" s="75">
        <f t="shared" si="8"/>
        <v>0</v>
      </c>
      <c r="AB43" s="76">
        <f t="shared" si="8"/>
        <v>0</v>
      </c>
      <c r="AC43" s="77">
        <f t="shared" si="9"/>
        <v>0</v>
      </c>
      <c r="AD43" s="14"/>
      <c r="AE43" s="15"/>
      <c r="AF43" s="14"/>
      <c r="AG43" s="15"/>
      <c r="AH43" s="14"/>
      <c r="AI43" s="15"/>
      <c r="AJ43" s="69">
        <f t="shared" si="10"/>
        <v>0</v>
      </c>
      <c r="AK43" s="70">
        <f t="shared" si="10"/>
        <v>0</v>
      </c>
      <c r="AL43" s="71">
        <f t="shared" si="11"/>
        <v>0</v>
      </c>
      <c r="AM43" s="42">
        <f t="shared" si="12"/>
        <v>0</v>
      </c>
      <c r="AN43" s="16">
        <f t="shared" si="12"/>
        <v>0</v>
      </c>
      <c r="AO43" s="30">
        <f t="shared" si="13"/>
        <v>0</v>
      </c>
    </row>
    <row r="44" spans="2:41" s="3" customFormat="1" ht="16" customHeight="1" thickBot="1">
      <c r="B44" s="32"/>
      <c r="C44" s="33"/>
      <c r="D44" s="34"/>
      <c r="E44" s="33"/>
      <c r="F44" s="34"/>
      <c r="G44" s="33"/>
      <c r="H44" s="34"/>
      <c r="I44" s="78">
        <f t="shared" si="4"/>
        <v>0</v>
      </c>
      <c r="J44" s="79">
        <f t="shared" si="4"/>
        <v>0</v>
      </c>
      <c r="K44" s="80">
        <f t="shared" si="5"/>
        <v>0</v>
      </c>
      <c r="L44" s="35"/>
      <c r="M44" s="36"/>
      <c r="N44" s="35"/>
      <c r="O44" s="36"/>
      <c r="P44" s="35"/>
      <c r="Q44" s="36"/>
      <c r="R44" s="72">
        <f t="shared" si="6"/>
        <v>0</v>
      </c>
      <c r="S44" s="73">
        <f t="shared" si="6"/>
        <v>0</v>
      </c>
      <c r="T44" s="74">
        <f t="shared" si="7"/>
        <v>0</v>
      </c>
      <c r="U44" s="33"/>
      <c r="V44" s="34"/>
      <c r="W44" s="33"/>
      <c r="X44" s="34"/>
      <c r="Y44" s="33"/>
      <c r="Z44" s="34"/>
      <c r="AA44" s="78">
        <f t="shared" si="8"/>
        <v>0</v>
      </c>
      <c r="AB44" s="79">
        <f t="shared" si="8"/>
        <v>0</v>
      </c>
      <c r="AC44" s="80">
        <f t="shared" si="9"/>
        <v>0</v>
      </c>
      <c r="AD44" s="35"/>
      <c r="AE44" s="36"/>
      <c r="AF44" s="35"/>
      <c r="AG44" s="36"/>
      <c r="AH44" s="35"/>
      <c r="AI44" s="36"/>
      <c r="AJ44" s="72">
        <f t="shared" si="10"/>
        <v>0</v>
      </c>
      <c r="AK44" s="73">
        <f t="shared" si="10"/>
        <v>0</v>
      </c>
      <c r="AL44" s="74">
        <f t="shared" si="11"/>
        <v>0</v>
      </c>
      <c r="AM44" s="43">
        <f t="shared" si="12"/>
        <v>0</v>
      </c>
      <c r="AN44" s="37">
        <f t="shared" si="12"/>
        <v>0</v>
      </c>
      <c r="AO44" s="38">
        <f t="shared" si="13"/>
        <v>0</v>
      </c>
    </row>
    <row r="45" spans="2:41" s="11" customFormat="1" ht="22" customHeight="1" thickBot="1">
      <c r="B45" s="44" t="s">
        <v>3</v>
      </c>
      <c r="C45" s="45">
        <f>SUM(C6,C13,C20,C28, C35, C40)</f>
        <v>1250</v>
      </c>
      <c r="D45" s="46">
        <f t="shared" ref="D45:AO45" si="34">SUM(D6,D13,D20,D28, D35, D40)</f>
        <v>1340</v>
      </c>
      <c r="E45" s="45">
        <f t="shared" si="34"/>
        <v>1100</v>
      </c>
      <c r="F45" s="46">
        <f t="shared" si="34"/>
        <v>825</v>
      </c>
      <c r="G45" s="45">
        <f t="shared" si="34"/>
        <v>1075</v>
      </c>
      <c r="H45" s="46">
        <f t="shared" si="34"/>
        <v>1075</v>
      </c>
      <c r="I45" s="47">
        <f t="shared" si="34"/>
        <v>3425</v>
      </c>
      <c r="J45" s="48">
        <f t="shared" si="34"/>
        <v>3240</v>
      </c>
      <c r="K45" s="49">
        <f t="shared" si="34"/>
        <v>-185</v>
      </c>
      <c r="L45" s="50">
        <f t="shared" si="34"/>
        <v>2000</v>
      </c>
      <c r="M45" s="51">
        <f t="shared" si="34"/>
        <v>1960</v>
      </c>
      <c r="N45" s="50">
        <f t="shared" si="34"/>
        <v>1050</v>
      </c>
      <c r="O45" s="51">
        <f t="shared" si="34"/>
        <v>825</v>
      </c>
      <c r="P45" s="50">
        <f t="shared" si="34"/>
        <v>1200</v>
      </c>
      <c r="Q45" s="51">
        <f t="shared" si="34"/>
        <v>1150</v>
      </c>
      <c r="R45" s="52">
        <f t="shared" si="34"/>
        <v>4250</v>
      </c>
      <c r="S45" s="53">
        <f t="shared" si="34"/>
        <v>3935</v>
      </c>
      <c r="T45" s="54">
        <f t="shared" si="34"/>
        <v>-315</v>
      </c>
      <c r="U45" s="45">
        <f t="shared" si="34"/>
        <v>300</v>
      </c>
      <c r="V45" s="46">
        <f t="shared" si="34"/>
        <v>260</v>
      </c>
      <c r="W45" s="45">
        <f t="shared" si="34"/>
        <v>1150</v>
      </c>
      <c r="X45" s="46">
        <f t="shared" si="34"/>
        <v>1050</v>
      </c>
      <c r="Y45" s="45">
        <f t="shared" si="34"/>
        <v>550</v>
      </c>
      <c r="Z45" s="46">
        <f t="shared" si="34"/>
        <v>550</v>
      </c>
      <c r="AA45" s="47">
        <f>SUM(AA6,AA13,AA20,AA28, AA35, AA40)</f>
        <v>2000</v>
      </c>
      <c r="AB45" s="48">
        <f t="shared" si="34"/>
        <v>1860</v>
      </c>
      <c r="AC45" s="49">
        <f t="shared" si="34"/>
        <v>-140</v>
      </c>
      <c r="AD45" s="50">
        <f t="shared" si="34"/>
        <v>1200</v>
      </c>
      <c r="AE45" s="51">
        <f t="shared" si="34"/>
        <v>1610</v>
      </c>
      <c r="AF45" s="50">
        <f t="shared" si="34"/>
        <v>1200</v>
      </c>
      <c r="AG45" s="51">
        <f t="shared" si="34"/>
        <v>725</v>
      </c>
      <c r="AH45" s="50">
        <f t="shared" si="34"/>
        <v>1300</v>
      </c>
      <c r="AI45" s="51">
        <f t="shared" si="34"/>
        <v>1300</v>
      </c>
      <c r="AJ45" s="52">
        <f t="shared" si="34"/>
        <v>3700</v>
      </c>
      <c r="AK45" s="53">
        <f t="shared" si="34"/>
        <v>3635</v>
      </c>
      <c r="AL45" s="54">
        <f t="shared" si="34"/>
        <v>-65</v>
      </c>
      <c r="AM45" s="55">
        <f t="shared" si="34"/>
        <v>13375</v>
      </c>
      <c r="AN45" s="56">
        <f t="shared" si="34"/>
        <v>12670</v>
      </c>
      <c r="AO45" s="57">
        <f t="shared" si="34"/>
        <v>-705</v>
      </c>
    </row>
    <row r="46" spans="2:41" ht="18" customHeight="1"/>
    <row r="47" spans="2:41" ht="22" customHeight="1">
      <c r="B47" s="101" t="s">
        <v>36</v>
      </c>
      <c r="C47" s="102"/>
      <c r="D47" s="102"/>
      <c r="E47" s="102"/>
    </row>
    <row r="48" spans="2:41" ht="22" customHeight="1">
      <c r="B48" s="58" t="s">
        <v>7</v>
      </c>
      <c r="C48" s="63" t="s">
        <v>24</v>
      </c>
      <c r="D48" s="63" t="s">
        <v>25</v>
      </c>
      <c r="E48" s="63" t="s">
        <v>26</v>
      </c>
    </row>
    <row r="49" spans="2:5" ht="18" customHeight="1">
      <c r="B49" s="66" t="str">
        <f>B6</f>
        <v>Marketing Content</v>
      </c>
      <c r="C49" s="64">
        <f>AM6</f>
        <v>2925</v>
      </c>
      <c r="D49" s="64">
        <f>AN6</f>
        <v>2740</v>
      </c>
      <c r="E49" s="64">
        <f>AO6</f>
        <v>-185</v>
      </c>
    </row>
    <row r="50" spans="2:5">
      <c r="B50" s="67" t="str">
        <f>B13</f>
        <v>Relationship Building</v>
      </c>
      <c r="C50" s="65">
        <f>AM13</f>
        <v>2200</v>
      </c>
      <c r="D50" s="65">
        <f>AN13</f>
        <v>2085</v>
      </c>
      <c r="E50" s="65">
        <f>AO13</f>
        <v>-115</v>
      </c>
    </row>
    <row r="51" spans="2:5">
      <c r="B51" s="66" t="str">
        <f>B20</f>
        <v>Industry Events</v>
      </c>
      <c r="C51" s="64">
        <f>AM20</f>
        <v>3175</v>
      </c>
      <c r="D51" s="64">
        <f>AN20</f>
        <v>3155</v>
      </c>
      <c r="E51" s="64">
        <f>AO20</f>
        <v>-20</v>
      </c>
    </row>
    <row r="52" spans="2:5">
      <c r="B52" s="67" t="str">
        <f>B28</f>
        <v>Subscriptions</v>
      </c>
      <c r="C52" s="65">
        <f>AM28</f>
        <v>2175</v>
      </c>
      <c r="D52" s="65">
        <f>AN28</f>
        <v>1965</v>
      </c>
      <c r="E52" s="65">
        <f>AO28</f>
        <v>-210</v>
      </c>
    </row>
    <row r="53" spans="2:5">
      <c r="B53" s="66" t="str">
        <f>B35</f>
        <v>Agency</v>
      </c>
      <c r="C53" s="64">
        <f>AM35</f>
        <v>2900</v>
      </c>
      <c r="D53" s="64">
        <f t="shared" ref="D53:E53" si="35">AN35</f>
        <v>2725</v>
      </c>
      <c r="E53" s="64">
        <f t="shared" si="35"/>
        <v>-175</v>
      </c>
    </row>
    <row r="54" spans="2:5">
      <c r="B54" s="66" t="str">
        <f>B40</f>
        <v>Other</v>
      </c>
      <c r="C54" s="64">
        <f t="shared" ref="C54:D54" si="36">AM40</f>
        <v>0</v>
      </c>
      <c r="D54" s="64">
        <f t="shared" si="36"/>
        <v>0</v>
      </c>
      <c r="E54" s="64">
        <f>AO40</f>
        <v>0</v>
      </c>
    </row>
    <row r="55" spans="2:5">
      <c r="B55" s="81" t="s">
        <v>3</v>
      </c>
      <c r="C55" s="68">
        <f>SUM(C49:C54)</f>
        <v>13375</v>
      </c>
      <c r="D55" s="68">
        <f>SUM(D49:D54)</f>
        <v>12670</v>
      </c>
      <c r="E55" s="68">
        <f t="shared" ref="E55" si="37">SUM(E49:E54)</f>
        <v>-705</v>
      </c>
    </row>
  </sheetData>
  <mergeCells count="29">
    <mergeCell ref="Z1:AA1"/>
    <mergeCell ref="H1:K1"/>
    <mergeCell ref="L1:M1"/>
    <mergeCell ref="O1:R1"/>
    <mergeCell ref="S1:T1"/>
    <mergeCell ref="V1:Y1"/>
    <mergeCell ref="AM3:AO4"/>
    <mergeCell ref="C4:D4"/>
    <mergeCell ref="E4:F4"/>
    <mergeCell ref="G4:H4"/>
    <mergeCell ref="I4:K4"/>
    <mergeCell ref="AH4:AI4"/>
    <mergeCell ref="AJ4:AL4"/>
    <mergeCell ref="L4:M4"/>
    <mergeCell ref="N4:O4"/>
    <mergeCell ref="P4:Q4"/>
    <mergeCell ref="R4:T4"/>
    <mergeCell ref="U4:V4"/>
    <mergeCell ref="W4:X4"/>
    <mergeCell ref="B47:E47"/>
    <mergeCell ref="Y4:Z4"/>
    <mergeCell ref="AA4:AC4"/>
    <mergeCell ref="AD4:AE4"/>
    <mergeCell ref="AF4:AG4"/>
    <mergeCell ref="B3:B5"/>
    <mergeCell ref="C3:K3"/>
    <mergeCell ref="L3:T3"/>
    <mergeCell ref="U3:AC3"/>
    <mergeCell ref="AD3:AL3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Relations Budget</vt:lpstr>
      <vt:lpstr>SAMPLE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2016-05-31T16:01:17Z</dcterms:created>
  <dcterms:modified xsi:type="dcterms:W3CDTF">2016-06-15T17:51:31Z</dcterms:modified>
</cp:coreProperties>
</file>