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083D063E-5C5B-404C-AA1F-F13D7F5092FA}" xr6:coauthVersionLast="37" xr6:coauthVersionMax="37" xr10:uidLastSave="{00000000-0000-0000-0000-000000000000}"/>
  <bookViews>
    <workbookView xWindow="5676" yWindow="456" windowWidth="19524" windowHeight="18060" tabRatio="500" xr2:uid="{00000000-000D-0000-FFFF-FFFF00000000}"/>
  </bookViews>
  <sheets>
    <sheet name="ROI Calculator" sheetId="1" r:id="rId1"/>
    <sheet name="- Disclaimer -" sheetId="2" r:id="rId2"/>
  </sheets>
  <externalReferences>
    <externalReference r:id="rId3"/>
  </externalReferences>
  <definedNames>
    <definedName name="Interval">'ROI Calculator'!#REF!</definedName>
    <definedName name="ScheduleStart">'ROI Calculator'!#REF!</definedName>
    <definedName name="Type">'[1]Maintenance Work Order'!#REF!</definedName>
    <definedName name="_xlnm.Print_Area" localSheetId="0">'ROI Calculator'!$B$1:$H$24</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4" i="1" l="1"/>
  <c r="C17" i="1"/>
  <c r="C11" i="1"/>
  <c r="C6" i="1"/>
  <c r="G24" i="1"/>
  <c r="G17" i="1"/>
  <c r="G11" i="1"/>
  <c r="G6" i="1"/>
</calcChain>
</file>

<file path=xl/sharedStrings.xml><?xml version="1.0" encoding="utf-8"?>
<sst xmlns="http://schemas.openxmlformats.org/spreadsheetml/2006/main" count="229" uniqueCount="21">
  <si>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</si>
  <si>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Original Investment Value</t>
  </si>
  <si>
    <t xml:space="preserve">Net Income  </t>
  </si>
  <si>
    <t>ROI</t>
  </si>
  <si>
    <t>Original Share Price</t>
  </si>
  <si>
    <t>Current Share Price</t>
  </si>
  <si>
    <t xml:space="preserve">Total Dividends Received </t>
  </si>
  <si>
    <t>Sale Share Price</t>
  </si>
  <si>
    <t>Purchase Date</t>
  </si>
  <si>
    <t>Sale Date</t>
  </si>
  <si>
    <t>SIMPLE ROI CALCULATOR</t>
  </si>
  <si>
    <t>BLANK</t>
  </si>
  <si>
    <t>EXAMPLE</t>
  </si>
  <si>
    <t>NET INCOME METHOD</t>
  </si>
  <si>
    <t>CAPITAL GAIN METHOD</t>
  </si>
  <si>
    <t>TOTAL RETURN METHOD</t>
  </si>
  <si>
    <t>ANNUALIZED ROI</t>
  </si>
  <si>
    <t>&lt;-- enter amount</t>
  </si>
  <si>
    <t>&lt;-- automatically calculated</t>
  </si>
  <si>
    <t>&lt;-- enter date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</si>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</sst>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h:mm\ AM/PM;@"/>
    <numFmt numFmtId="165" formatCode="mmm"/>
    <numFmt numFmtId="166" formatCode="0.0%"/>
    <numFmt numFmtId="167" formatCode="_(&quot;$&quot;* #,##0_);_(&quot;$&quot;* \(#,##0\);_(&quot;$&quot;* &quot;-&quot;??_);_(@_)"/>
    <numFmt numFmtId="168" formatCode="mm/dd/yyyy"/>
  </numFmts>
  <fonts count="14"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1"/>
      <name val="Century Gothic"/>
      <family val="1"/>
    </font>
    <font>
      <b/>
      <sz val="11"/>
      <color theme="0"/>
      <name val="Century Gothic"/>
      <family val="1"/>
    </font>
    <font>
      <b/>
      <sz val="10"/>
      <color theme="0"/>
      <name val="Century Gothic"/>
      <family val="1"/>
    </font>
    <font>
      <sz val="9"/>
      <color theme="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E3E9F2"/>
        <bgColor indexed="64"/>
      </patternFill>
    </fill>
    <fill>
      <patternFill patternType="solid">
        <fgColor rgb="FFE4E4E4"/>
        <bgColor indexed="64"/>
      </patternFill>
    </fill>
    <fill>
      <patternFill patternType="solid">
        <fgColor theme="3" tint="-0.499984740745262"/>
        <bgColor indexed="64"/>
      </patternFill>
    </fill>
    <fill>
      <patternFill patternType="solid">
        <fgColor theme="1" tint="0.249977111117893"/>
        <bgColor indexed="64"/>
      </patternFill>
    </fill>
    <fill>
      <patternFill patternType="darkUp">
        <fgColor theme="3"/>
        <bgColor theme="1" tint="0.249977111117893"/>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s>
  <cellStyleXfs count="4">
    <xf numFmtId="0" fontId="0" fillId="0" borderId="0"/>
    <xf numFmtId="9" fontId="1" fillId="0" borderId="0" applyFont="0" applyFill="0" applyBorder="0" applyAlignment="0" applyProtection="0"/>
    <xf numFmtId="0" fontId="4" fillId="0" borderId="0"/>
    <xf numFmtId="0" fontId="12" fillId="0" borderId="0" applyNumberFormat="0" applyFill="0" applyBorder="0" applyAlignment="0" applyProtection="0"/>
  </cellStyleXfs>
  <cellXfs count="29">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166" fontId="10" fillId="6" borderId="1" xfId="1" applyNumberFormat="1" applyFont="1" applyFill="1" applyBorder="1" applyAlignment="1">
      <alignment horizontal="right" vertical="center" indent="1"/>
    </xf>
    <xf numFmtId="0" fontId="7" fillId="0" borderId="0" xfId="0" applyFont="1" applyFill="1" applyAlignment="1">
      <alignment horizontal="left" indent="1"/>
    </xf>
    <xf numFmtId="0" fontId="7" fillId="0" borderId="0" xfId="0" applyFont="1" applyFill="1" applyAlignment="1">
      <alignment vertical="center"/>
    </xf>
    <xf numFmtId="167" fontId="8" fillId="7" borderId="1" xfId="0" applyNumberFormat="1" applyFont="1" applyFill="1" applyBorder="1" applyAlignment="1">
      <alignment horizontal="right" vertical="center" indent="1"/>
    </xf>
    <xf numFmtId="167" fontId="8" fillId="8" borderId="1" xfId="0" applyNumberFormat="1" applyFont="1" applyFill="1" applyBorder="1" applyAlignment="1">
      <alignment horizontal="right" vertical="center" indent="1"/>
    </xf>
    <xf numFmtId="44" fontId="8" fillId="7" borderId="1" xfId="0" applyNumberFormat="1" applyFont="1" applyFill="1" applyBorder="1" applyAlignment="1">
      <alignment horizontal="right" vertical="center" indent="1"/>
    </xf>
    <xf numFmtId="44" fontId="8" fillId="8" borderId="1" xfId="0" applyNumberFormat="1" applyFont="1" applyFill="1" applyBorder="1" applyAlignment="1">
      <alignment horizontal="right" vertical="center" indent="1"/>
    </xf>
    <xf numFmtId="164" fontId="6" fillId="0" borderId="1" xfId="0" applyNumberFormat="1" applyFont="1" applyFill="1" applyBorder="1" applyAlignment="1">
      <alignment horizontal="left" vertical="center" indent="1"/>
    </xf>
    <xf numFmtId="168" fontId="8" fillId="9" borderId="1" xfId="0" applyNumberFormat="1" applyFont="1" applyFill="1" applyBorder="1" applyAlignment="1">
      <alignment horizontal="right" vertical="center" indent="1"/>
    </xf>
    <xf numFmtId="164" fontId="6" fillId="10" borderId="1" xfId="0" applyNumberFormat="1" applyFont="1" applyFill="1" applyBorder="1" applyAlignment="1">
      <alignment horizontal="left" vertical="center" indent="1"/>
    </xf>
    <xf numFmtId="44" fontId="8" fillId="9" borderId="1" xfId="0" applyNumberFormat="1" applyFont="1" applyFill="1" applyBorder="1" applyAlignment="1">
      <alignment horizontal="right" vertical="center" indent="1"/>
    </xf>
    <xf numFmtId="164" fontId="10" fillId="11" borderId="1" xfId="0" applyNumberFormat="1" applyFont="1" applyFill="1" applyBorder="1" applyAlignment="1">
      <alignment horizontal="right" vertical="center" indent="1"/>
    </xf>
    <xf numFmtId="0" fontId="10" fillId="12" borderId="1" xfId="0" applyFont="1" applyFill="1" applyBorder="1" applyAlignment="1">
      <alignment horizontal="left" vertical="center" indent="1"/>
    </xf>
    <xf numFmtId="165" fontId="9" fillId="13" borderId="1" xfId="0" applyNumberFormat="1" applyFont="1" applyFill="1" applyBorder="1" applyAlignment="1">
      <alignment horizontal="center" vertical="center"/>
    </xf>
    <xf numFmtId="0" fontId="11" fillId="0" borderId="0" xfId="0" applyFont="1" applyAlignment="1">
      <alignment horizontal="left" vertical="center" indent="1"/>
    </xf>
    <xf numFmtId="0" fontId="2" fillId="0" borderId="3" xfId="0" applyFont="1" applyBorder="1" applyAlignment="1">
      <alignment vertical="center"/>
    </xf>
    <xf numFmtId="0" fontId="2" fillId="0" borderId="3" xfId="0" applyFont="1" applyBorder="1"/>
    <xf numFmtId="0" fontId="7" fillId="0" borderId="3" xfId="0" applyFont="1" applyFill="1" applyBorder="1"/>
    <xf numFmtId="0" fontId="13" fillId="5"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3E9F2"/>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2EsJD"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1625600</xdr:colOff>
      <xdr:row>0</xdr:row>
      <xdr:rowOff>0</xdr:rowOff>
    </xdr:from>
    <xdr:to>
      <xdr:col>8</xdr:col>
      <xdr:colOff>111478</xdr:colOff>
      <xdr:row>1</xdr:row>
      <xdr:rowOff>35278</xdr:rowOff>
    </xdr:to>
    <xdr:pic>
      <xdr:nvPicPr>
        <xdr:cNvPr id="4" name="Picture 3">
          <a:hlinkClick xmlns:r="http://schemas.openxmlformats.org/officeDocument/2006/relationships" r:id="rId1"/>
          <a:extLst>
            <a:ext uri="{FF2B5EF4-FFF2-40B4-BE49-F238E27FC236}">
              <a16:creationId xmlns:a16="http://schemas.microsoft.com/office/drawing/2014/main" id="{0D3544D3-47E7-4188-8560-B9676F1B7631}"/>
            </a:ext>
          </a:extLst>
        </xdr:cNvPr>
        <xdr:cNvPicPr>
          <a:picLocks noChangeAspect="1"/>
        </xdr:cNvPicPr>
      </xdr:nvPicPr>
      <xdr:blipFill>
        <a:blip xmlns:r="http://schemas.openxmlformats.org/officeDocument/2006/relationships" r:embed="rId2"/>
        <a:stretch>
          <a:fillRect/>
        </a:stretch>
      </xdr:blipFill>
      <xdr:spPr>
        <a:xfrm>
          <a:off x="7162800" y="0"/>
          <a:ext cx="3464278" cy="670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T2EsJ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
  <sheetViews>
    <sheetView showGridLines="0" tabSelected="1" zoomScaleNormal="100" workbookViewId="0">
      <pane ySplit="1" topLeftCell="A2" activePane="bottomLeft" state="frozen"/>
      <selection pane="bottomLeft" activeCell="B26" sqref="B26:H26"/>
    </sheetView>
  </sheetViews>
  <sheetFormatPr defaultColWidth="10.796875" defaultRowHeight="15" x14ac:dyDescent="0.25"/>
  <cols>
    <col min="1" max="1" width="3.296875" style="1" customWidth="1"/>
    <col min="2" max="2" width="26.796875" style="1" customWidth="1"/>
    <col min="3" max="3" width="14.796875" style="1" customWidth="1"/>
    <col min="4" max="5" width="13.796875" style="1" customWidth="1"/>
    <col min="6" max="6" width="26.796875" style="1" customWidth="1"/>
    <col min="7" max="7" width="14.796875" style="1" customWidth="1"/>
    <col min="8" max="8" width="23.69921875" style="1" customWidth="1"/>
    <col min="9" max="9" width="3.296875" style="1" customWidth="1"/>
    <col min="10" max="16384" width="10.796875" style="1"/>
  </cols>
  <sheetData>
    <row r="1" spans="1:8" customFormat="1" ht="49.95" customHeight="1" x14ac:dyDescent="0.3">
      <c r="A1" s="1"/>
      <c r="B1" s="3" t="s">
        <v>10</v>
      </c>
      <c r="C1" s="3"/>
      <c r="F1" s="3"/>
      <c r="G1" s="3"/>
    </row>
    <row r="2" spans="1:8" s="8" customFormat="1" ht="25.05" customHeight="1" x14ac:dyDescent="0.25">
      <c r="B2" s="12" t="s">
        <v>11</v>
      </c>
      <c r="C2" s="9"/>
      <c r="D2" s="9"/>
      <c r="E2" s="9"/>
      <c r="F2" s="12" t="s">
        <v>12</v>
      </c>
      <c r="G2" s="9"/>
      <c r="H2" s="9"/>
    </row>
    <row r="3" spans="1:8" s="2" customFormat="1" ht="25.05" customHeight="1" x14ac:dyDescent="0.3">
      <c r="B3" s="22" t="s">
        <v>13</v>
      </c>
      <c r="C3" s="23"/>
      <c r="E3" s="25"/>
      <c r="F3" s="22" t="s">
        <v>13</v>
      </c>
      <c r="G3" s="23"/>
    </row>
    <row r="4" spans="1:8" ht="25.05" customHeight="1" x14ac:dyDescent="0.25">
      <c r="B4" s="6" t="s">
        <v>1</v>
      </c>
      <c r="C4" s="13">
        <v>0</v>
      </c>
      <c r="E4" s="26"/>
      <c r="F4" s="6" t="s">
        <v>1</v>
      </c>
      <c r="G4" s="13">
        <v>650000</v>
      </c>
      <c r="H4" s="24" t="s">
        <v>17</v>
      </c>
    </row>
    <row r="5" spans="1:8" ht="25.05" customHeight="1" x14ac:dyDescent="0.25">
      <c r="B5" s="7" t="s">
        <v>2</v>
      </c>
      <c r="C5" s="14">
        <v>0</v>
      </c>
      <c r="E5" s="26"/>
      <c r="F5" s="7" t="s">
        <v>2</v>
      </c>
      <c r="G5" s="14">
        <v>125500</v>
      </c>
      <c r="H5" s="24" t="s">
        <v>17</v>
      </c>
    </row>
    <row r="6" spans="1:8" ht="25.05" customHeight="1" x14ac:dyDescent="0.25">
      <c r="B6" s="21" t="s">
        <v>3</v>
      </c>
      <c r="C6" s="10">
        <f>IFERROR(C5/C4,0)</f>
        <v>0</v>
      </c>
      <c r="E6" s="26"/>
      <c r="F6" s="21" t="s">
        <v>3</v>
      </c>
      <c r="G6" s="10">
        <f>G5/G4</f>
        <v>0.19307692307692309</v>
      </c>
      <c r="H6" s="24" t="s">
        <v>18</v>
      </c>
    </row>
    <row r="7" spans="1:8" s="8" customFormat="1" ht="25.05" customHeight="1" x14ac:dyDescent="0.25">
      <c r="B7" s="11"/>
      <c r="C7" s="9"/>
      <c r="D7" s="9"/>
      <c r="E7" s="27"/>
      <c r="F7" s="11"/>
      <c r="G7" s="9"/>
      <c r="H7" s="9"/>
    </row>
    <row r="8" spans="1:8" ht="25.05" customHeight="1" x14ac:dyDescent="0.25">
      <c r="B8" s="22" t="s">
        <v>14</v>
      </c>
      <c r="C8" s="23"/>
      <c r="E8" s="26"/>
      <c r="F8" s="22" t="s">
        <v>14</v>
      </c>
      <c r="G8" s="23"/>
    </row>
    <row r="9" spans="1:8" ht="25.05" customHeight="1" x14ac:dyDescent="0.25">
      <c r="B9" s="6" t="s">
        <v>4</v>
      </c>
      <c r="C9" s="15">
        <v>0</v>
      </c>
      <c r="E9" s="26"/>
      <c r="F9" s="6" t="s">
        <v>4</v>
      </c>
      <c r="G9" s="15">
        <v>10.25</v>
      </c>
      <c r="H9" s="24" t="s">
        <v>17</v>
      </c>
    </row>
    <row r="10" spans="1:8" ht="25.05" customHeight="1" x14ac:dyDescent="0.25">
      <c r="B10" s="7" t="s">
        <v>5</v>
      </c>
      <c r="C10" s="16">
        <v>0</v>
      </c>
      <c r="E10" s="26"/>
      <c r="F10" s="7" t="s">
        <v>5</v>
      </c>
      <c r="G10" s="16">
        <v>13.45</v>
      </c>
      <c r="H10" s="24" t="s">
        <v>17</v>
      </c>
    </row>
    <row r="11" spans="1:8" ht="25.05" customHeight="1" x14ac:dyDescent="0.25">
      <c r="B11" s="21" t="s">
        <v>3</v>
      </c>
      <c r="C11" s="10">
        <f>IFERROR((C10/C9)/C9,0)</f>
        <v>0</v>
      </c>
      <c r="E11" s="26"/>
      <c r="F11" s="21" t="s">
        <v>3</v>
      </c>
      <c r="G11" s="10">
        <f>(G10/G9)/G9</f>
        <v>0.12801903628792383</v>
      </c>
      <c r="H11" s="24" t="s">
        <v>18</v>
      </c>
    </row>
    <row r="12" spans="1:8" s="8" customFormat="1" ht="25.05" customHeight="1" x14ac:dyDescent="0.25">
      <c r="B12" s="11"/>
      <c r="C12" s="9"/>
      <c r="D12" s="9"/>
      <c r="E12" s="27"/>
      <c r="F12" s="11"/>
      <c r="G12" s="9"/>
      <c r="H12" s="9"/>
    </row>
    <row r="13" spans="1:8" ht="25.05" customHeight="1" x14ac:dyDescent="0.25">
      <c r="B13" s="22" t="s">
        <v>15</v>
      </c>
      <c r="C13" s="23"/>
      <c r="E13" s="26"/>
      <c r="F13" s="22" t="s">
        <v>15</v>
      </c>
      <c r="G13" s="23"/>
    </row>
    <row r="14" spans="1:8" ht="25.05" customHeight="1" x14ac:dyDescent="0.25">
      <c r="B14" s="6" t="s">
        <v>4</v>
      </c>
      <c r="C14" s="15">
        <v>0</v>
      </c>
      <c r="E14" s="26"/>
      <c r="F14" s="6" t="s">
        <v>4</v>
      </c>
      <c r="G14" s="15">
        <v>11.4</v>
      </c>
      <c r="H14" s="24" t="s">
        <v>17</v>
      </c>
    </row>
    <row r="15" spans="1:8" ht="25.05" customHeight="1" x14ac:dyDescent="0.25">
      <c r="B15" s="19" t="s">
        <v>6</v>
      </c>
      <c r="C15" s="16">
        <v>0</v>
      </c>
      <c r="E15" s="26"/>
      <c r="F15" s="19" t="s">
        <v>6</v>
      </c>
      <c r="G15" s="16">
        <v>2.25</v>
      </c>
      <c r="H15" s="24" t="s">
        <v>17</v>
      </c>
    </row>
    <row r="16" spans="1:8" ht="25.05" customHeight="1" x14ac:dyDescent="0.25">
      <c r="B16" s="7" t="s">
        <v>5</v>
      </c>
      <c r="C16" s="20">
        <v>0</v>
      </c>
      <c r="E16" s="26"/>
      <c r="F16" s="7" t="s">
        <v>5</v>
      </c>
      <c r="G16" s="20">
        <v>15.2</v>
      </c>
      <c r="H16" s="24" t="s">
        <v>17</v>
      </c>
    </row>
    <row r="17" spans="2:8" ht="25.05" customHeight="1" x14ac:dyDescent="0.25">
      <c r="B17" s="21" t="s">
        <v>3</v>
      </c>
      <c r="C17" s="10">
        <f>IFERROR((C16+C15-C14)/C14,0)</f>
        <v>0</v>
      </c>
      <c r="E17" s="26"/>
      <c r="F17" s="21" t="s">
        <v>3</v>
      </c>
      <c r="G17" s="10">
        <f>(G16+G15-G14)/G14</f>
        <v>0.53070175438596479</v>
      </c>
      <c r="H17" s="24" t="s">
        <v>18</v>
      </c>
    </row>
    <row r="18" spans="2:8" s="8" customFormat="1" ht="25.05" customHeight="1" x14ac:dyDescent="0.25">
      <c r="B18" s="11"/>
      <c r="C18" s="9"/>
      <c r="D18" s="9"/>
      <c r="E18" s="27"/>
      <c r="F18" s="11"/>
      <c r="G18" s="9"/>
      <c r="H18" s="9"/>
    </row>
    <row r="19" spans="2:8" ht="25.05" customHeight="1" x14ac:dyDescent="0.25">
      <c r="B19" s="22" t="s">
        <v>16</v>
      </c>
      <c r="C19" s="23"/>
      <c r="E19" s="26"/>
      <c r="F19" s="22" t="s">
        <v>16</v>
      </c>
      <c r="G19" s="23"/>
    </row>
    <row r="20" spans="2:8" ht="25.05" customHeight="1" x14ac:dyDescent="0.25">
      <c r="B20" s="6" t="s">
        <v>4</v>
      </c>
      <c r="C20" s="15">
        <v>0</v>
      </c>
      <c r="E20" s="26"/>
      <c r="F20" s="6" t="s">
        <v>4</v>
      </c>
      <c r="G20" s="15">
        <v>10.25</v>
      </c>
      <c r="H20" s="24" t="s">
        <v>17</v>
      </c>
    </row>
    <row r="21" spans="2:8" ht="25.05" customHeight="1" x14ac:dyDescent="0.25">
      <c r="B21" s="7" t="s">
        <v>7</v>
      </c>
      <c r="C21" s="16">
        <v>0</v>
      </c>
      <c r="E21" s="26"/>
      <c r="F21" s="7" t="s">
        <v>7</v>
      </c>
      <c r="G21" s="16">
        <v>15.2</v>
      </c>
      <c r="H21" s="24" t="s">
        <v>17</v>
      </c>
    </row>
    <row r="22" spans="2:8" ht="25.05" customHeight="1" x14ac:dyDescent="0.25">
      <c r="B22" s="17" t="s">
        <v>8</v>
      </c>
      <c r="C22" s="18"/>
      <c r="E22" s="26"/>
      <c r="F22" s="17" t="s">
        <v>8</v>
      </c>
      <c r="G22" s="18">
        <v>44562</v>
      </c>
      <c r="H22" s="24" t="s">
        <v>19</v>
      </c>
    </row>
    <row r="23" spans="2:8" ht="25.05" customHeight="1" x14ac:dyDescent="0.25">
      <c r="B23" s="17" t="s">
        <v>9</v>
      </c>
      <c r="C23" s="18"/>
      <c r="E23" s="26"/>
      <c r="F23" s="17" t="s">
        <v>9</v>
      </c>
      <c r="G23" s="18">
        <v>44804</v>
      </c>
      <c r="H23" s="24" t="s">
        <v>19</v>
      </c>
    </row>
    <row r="24" spans="2:8" ht="25.05" customHeight="1" x14ac:dyDescent="0.25">
      <c r="B24" s="21" t="s">
        <v>3</v>
      </c>
      <c r="C24" s="10">
        <f>IFERROR((C21/C20)^(1/((C23-C22)/365))-1,0)</f>
        <v>0</v>
      </c>
      <c r="E24" s="26"/>
      <c r="F24" s="21" t="s">
        <v>3</v>
      </c>
      <c r="G24" s="10">
        <f>(G21/G20)^(1/((G23-G22)/365))-1</f>
        <v>0.81173133763367122</v>
      </c>
      <c r="H24" s="24" t="s">
        <v>18</v>
      </c>
    </row>
    <row r="26" spans="2:8" ht="49.95" customHeight="1" x14ac:dyDescent="0.25">
      <c r="B26" s="28" t="s">
        <v>20</v>
      </c>
      <c r="C26" s="28"/>
      <c r="D26" s="28"/>
      <c r="E26" s="28"/>
      <c r="F26" s="28"/>
      <c r="G26" s="28"/>
      <c r="H26" s="28"/>
    </row>
  </sheetData>
  <mergeCells count="1">
    <mergeCell ref="B26:H26"/>
  </mergeCells>
  <hyperlinks>
    <hyperlink ref="B26:H26" r:id="rId1" display="CLICK HERE TO CREATE IN SMARTSHEET" xr:uid="{CDE28154-017F-45EE-B243-EFDD6709D8E2}"/>
  </hyperlinks>
  <pageMargins left="0.3" right="0.3" top="0.3" bottom="0.3" header="0" footer="0"/>
  <pageSetup scale="92"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66" sqref="B66"/>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ROI Calculator</vt:lpstr>
      <vt:lpstr>- Disclaimer -</vt:lpstr>
      <vt:lpstr>'ROI Calculator'!Область_печати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2018-10-23T22:22:48Z</dcterms:modified>
</cp:coreProperties>
</file>