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69E66C34-6120-49F3-AD81-144875AEEF40}" xr6:coauthVersionLast="37" xr6:coauthVersionMax="37" xr10:uidLastSave="{00000000-0000-0000-0000-000000000000}"/>
  <bookViews>
    <workbookView xWindow="-12" yWindow="-12" windowWidth="19212" windowHeight="8892" tabRatio="500" xr2:uid="{00000000-000D-0000-FFFF-FFFF00000000}"/>
  </bookViews>
  <sheets>
    <sheet name="Sales Funnel" sheetId="1" r:id="rId1"/>
    <sheet name="Sales Funnel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'Sales Funnel'!$A$1:$I$44</definedName>
    <definedName name="_xlnm.Print_Area" localSheetId="1">'Sales Funnel BLANK'!$A$1:$I$44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0" i="1" l="1"/>
  <c r="F3" i="4" l="1"/>
  <c r="F4" i="4"/>
  <c r="F5" i="4"/>
  <c r="F6" i="4"/>
  <c r="F7" i="4"/>
  <c r="F8" i="4"/>
  <c r="F9" i="4"/>
  <c r="F10" i="4"/>
  <c r="F11" i="4"/>
  <c r="D13" i="4"/>
  <c r="C13" i="4"/>
  <c r="H11" i="4"/>
  <c r="G11" i="4"/>
  <c r="H10" i="4"/>
  <c r="G10" i="4"/>
  <c r="H9" i="4"/>
  <c r="G9" i="4"/>
  <c r="H8" i="4"/>
  <c r="G8" i="4"/>
  <c r="H7" i="4"/>
  <c r="G7" i="4"/>
  <c r="H6" i="4"/>
  <c r="G6" i="4"/>
  <c r="H5" i="4"/>
  <c r="G5" i="4"/>
  <c r="H4" i="4"/>
  <c r="G4" i="4"/>
  <c r="H3" i="4"/>
  <c r="G3" i="4"/>
  <c r="H3" i="1" l="1"/>
  <c r="H4" i="1"/>
  <c r="H5" i="1"/>
  <c r="H6" i="1"/>
  <c r="H7" i="1"/>
  <c r="H8" i="1"/>
  <c r="H9" i="1"/>
  <c r="H10" i="1"/>
  <c r="H11" i="1"/>
  <c r="G4" i="1"/>
  <c r="G5" i="1"/>
  <c r="G6" i="1"/>
  <c r="G7" i="1"/>
  <c r="G8" i="1"/>
  <c r="G9" i="1"/>
  <c r="G10" i="1"/>
  <c r="G11" i="1"/>
  <c r="G3" i="1"/>
  <c r="F4" i="1"/>
  <c r="F5" i="1"/>
  <c r="F6" i="1"/>
  <c r="F7" i="1"/>
  <c r="F8" i="1"/>
  <c r="F9" i="1"/>
  <c r="F11" i="1"/>
  <c r="F3" i="1"/>
  <c r="C13" i="1"/>
  <c r="D13" i="1"/>
</calcChain>
</file>

<file path=xl/sharedStrings.xml><?xml version="1.0" encoding="utf-8"?>
<sst xmlns="http://schemas.openxmlformats.org/spreadsheetml/2006/main" count="86" uniqueCount="18">
  <si>
    <t>SALES FUNNEL</t>
  </si>
  <si>
    <t>Pre-Approach</t>
  </si>
  <si>
    <t>First Contact</t>
  </si>
  <si>
    <t>First Interview</t>
  </si>
  <si>
    <t>Analysis</t>
  </si>
  <si>
    <t>Development</t>
  </si>
  <si>
    <t>Negotiations</t>
  </si>
  <si>
    <t>Final Commitment</t>
  </si>
  <si>
    <t xml:space="preserve">Proposed Commitment </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</si>
  <si>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</si>
  <si>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</si>
  <si>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</si>
  <si>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</si>
  <si>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</si>
  <si>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</si>
  <si>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</si>
  <si>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SALES FUNNEL </t>
    </r>
    <r>
      <rPr>
        <sz val="10"/>
        <color theme="1" tint="0.499984740745262"/>
        <rFont val="Century Gothic"/>
        <family val="1"/>
      </rPr>
      <t xml:space="preserve">Enter data below, chart will populate automatically.  </t>
    </r>
  </si>
  <si>
    <t>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</si>
</sst>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1"/>
      <color theme="1"/>
      <name val="Arial"/>
      <family val="2"/>
    </font>
    <font>
      <b/>
      <sz val="12"/>
      <color theme="0"/>
      <name val="Arial"/>
      <family val="2"/>
    </font>
    <font>
      <b/>
      <sz val="12"/>
      <color theme="8" tint="-0.249977111117893"/>
      <name val="Calibri"/>
      <family val="2"/>
      <scheme val="minor"/>
    </font>
    <font>
      <b/>
      <sz val="20"/>
      <color theme="1" tint="0.499984740745262"/>
      <name val="Century Gothic Bold"/>
    </font>
    <font>
      <sz val="10"/>
      <color theme="1"/>
      <name val="Century Gothic"/>
      <family val="1"/>
    </font>
    <font>
      <b/>
      <sz val="10"/>
      <color theme="0"/>
      <name val="Century Gothic Bold"/>
    </font>
    <font>
      <sz val="10"/>
      <color theme="1" tint="4.9989318521683403E-2"/>
      <name val="Century Gothic"/>
      <family val="1"/>
    </font>
    <font>
      <b/>
      <sz val="10"/>
      <color theme="1" tint="4.9989318521683403E-2"/>
      <name val="Century Gothic Bold"/>
    </font>
    <font>
      <sz val="11"/>
      <color theme="1"/>
      <name val="Calibri"/>
      <family val="2"/>
      <scheme val="minor"/>
    </font>
    <font>
      <u/>
      <sz val="12"/>
      <color theme="10"/>
      <name val="Calibri"/>
      <family val="2"/>
      <scheme val="minor"/>
    </font>
    <font>
      <b/>
      <sz val="20"/>
      <color theme="0" tint="-0.499984740745262"/>
      <name val="Century Gothic Bold"/>
    </font>
    <font>
      <sz val="10"/>
      <color theme="1" tint="0.499984740745262"/>
      <name val="Century Gothic"/>
      <family val="1"/>
    </font>
    <font>
      <b/>
      <sz val="22"/>
      <color theme="0"/>
      <name val="Century Gothic"/>
      <family val="2"/>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left" vertical="center" indent="1"/>
    </xf>
    <xf numFmtId="0" fontId="2" fillId="0" borderId="0" xfId="0" applyFont="1"/>
    <xf numFmtId="0" fontId="3" fillId="0" borderId="0" xfId="0" applyFont="1" applyFill="1" applyBorder="1" applyAlignment="1">
      <alignment horizontal="left" vertical="center" indent="1"/>
    </xf>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9" fontId="6" fillId="0" borderId="0" xfId="2" applyNumberFormat="1" applyFont="1" applyFill="1" applyBorder="1" applyAlignment="1">
      <alignment horizontal="center" vertical="center"/>
    </xf>
    <xf numFmtId="165" fontId="6" fillId="0" borderId="0" xfId="1" applyNumberFormat="1" applyFont="1" applyFill="1" applyBorder="1" applyAlignment="1">
      <alignment horizontal="left" vertical="center" indent="1"/>
    </xf>
    <xf numFmtId="0" fontId="3" fillId="0" borderId="0" xfId="0" applyFont="1" applyFill="1" applyBorder="1" applyAlignment="1">
      <alignment horizontal="left" indent="1"/>
    </xf>
    <xf numFmtId="0" fontId="7" fillId="0" borderId="0" xfId="0" applyFont="1" applyAlignment="1">
      <alignment horizontal="left" vertical="center"/>
    </xf>
    <xf numFmtId="0" fontId="3" fillId="0" borderId="0" xfId="0" applyFont="1"/>
    <xf numFmtId="0" fontId="3" fillId="0" borderId="0" xfId="0" applyFont="1" applyBorder="1" applyAlignment="1">
      <alignment horizontal="left" vertical="center" indent="1"/>
    </xf>
    <xf numFmtId="0" fontId="12" fillId="0" borderId="0" xfId="3"/>
    <xf numFmtId="0" fontId="3" fillId="0" borderId="1" xfId="3" applyFont="1" applyBorder="1" applyAlignment="1">
      <alignment horizontal="left" vertical="center" wrapText="1" indent="2"/>
    </xf>
    <xf numFmtId="0" fontId="10" fillId="0" borderId="6" xfId="0" applyFont="1" applyFill="1" applyBorder="1" applyAlignment="1">
      <alignment horizontal="left" vertical="center" indent="1"/>
    </xf>
    <xf numFmtId="9" fontId="10" fillId="0" borderId="2" xfId="2" applyFont="1" applyFill="1" applyBorder="1" applyAlignment="1">
      <alignment horizontal="center" vertical="center"/>
    </xf>
    <xf numFmtId="165" fontId="10" fillId="0" borderId="7" xfId="1" applyNumberFormat="1" applyFont="1" applyFill="1" applyBorder="1" applyAlignment="1">
      <alignment horizontal="left" vertical="center" indent="1"/>
    </xf>
    <xf numFmtId="9" fontId="10" fillId="0" borderId="2" xfId="2" applyNumberFormat="1" applyFont="1" applyFill="1" applyBorder="1" applyAlignment="1">
      <alignment horizontal="center" vertical="center"/>
    </xf>
    <xf numFmtId="9" fontId="11" fillId="2" borderId="2" xfId="2" applyNumberFormat="1" applyFont="1" applyFill="1" applyBorder="1" applyAlignment="1">
      <alignment horizontal="center" vertical="center"/>
    </xf>
    <xf numFmtId="165" fontId="11" fillId="2" borderId="2" xfId="1" applyNumberFormat="1" applyFont="1" applyFill="1" applyBorder="1" applyAlignment="1">
      <alignment horizontal="left" vertical="center" indent="1"/>
    </xf>
    <xf numFmtId="9" fontId="8" fillId="0" borderId="2" xfId="2"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6" xfId="0" applyFont="1" applyFill="1" applyBorder="1" applyAlignment="1">
      <alignment horizontal="left" vertical="center" indent="1"/>
    </xf>
    <xf numFmtId="165" fontId="8" fillId="0" borderId="7" xfId="1" applyNumberFormat="1" applyFont="1" applyFill="1" applyBorder="1" applyAlignment="1">
      <alignment horizontal="left" vertical="center" indent="1"/>
    </xf>
    <xf numFmtId="0" fontId="14" fillId="0" borderId="0" xfId="0" applyFont="1" applyAlignment="1">
      <alignment horizontal="left"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165" fontId="9" fillId="5" borderId="2" xfId="0" applyNumberFormat="1" applyFont="1" applyFill="1" applyBorder="1" applyAlignment="1">
      <alignment horizontal="center" vertical="center" wrapText="1"/>
    </xf>
    <xf numFmtId="0" fontId="10" fillId="6" borderId="6" xfId="0" applyFont="1" applyFill="1" applyBorder="1" applyAlignment="1">
      <alignment horizontal="left" vertical="center" indent="1"/>
    </xf>
    <xf numFmtId="9" fontId="10" fillId="6" borderId="2" xfId="2" applyFont="1" applyFill="1" applyBorder="1" applyAlignment="1">
      <alignment horizontal="center" vertical="center"/>
    </xf>
    <xf numFmtId="165" fontId="10" fillId="6" borderId="7" xfId="1" applyNumberFormat="1" applyFont="1" applyFill="1" applyBorder="1" applyAlignment="1">
      <alignment horizontal="left" vertical="center" indent="1"/>
    </xf>
    <xf numFmtId="0" fontId="10" fillId="6" borderId="8" xfId="0" applyFont="1" applyFill="1" applyBorder="1" applyAlignment="1">
      <alignment horizontal="left" vertical="center" indent="1"/>
    </xf>
    <xf numFmtId="9" fontId="10" fillId="6" borderId="9" xfId="2" applyFont="1" applyFill="1" applyBorder="1" applyAlignment="1">
      <alignment horizontal="center" vertical="center"/>
    </xf>
    <xf numFmtId="165" fontId="10" fillId="6" borderId="10" xfId="1" applyNumberFormat="1" applyFont="1" applyFill="1" applyBorder="1" applyAlignment="1">
      <alignment horizontal="left" vertical="center" indent="1"/>
    </xf>
    <xf numFmtId="9" fontId="11" fillId="6" borderId="2" xfId="2" applyNumberFormat="1" applyFont="1" applyFill="1" applyBorder="1" applyAlignment="1">
      <alignment horizontal="center" vertical="center"/>
    </xf>
    <xf numFmtId="165" fontId="11" fillId="6" borderId="2" xfId="1" applyNumberFormat="1" applyFont="1" applyFill="1" applyBorder="1" applyAlignment="1">
      <alignment horizontal="left" vertical="center" indent="1"/>
    </xf>
    <xf numFmtId="0" fontId="8" fillId="7" borderId="6" xfId="0" applyFont="1" applyFill="1" applyBorder="1" applyAlignment="1">
      <alignment horizontal="left" vertical="center" indent="1"/>
    </xf>
    <xf numFmtId="9" fontId="8" fillId="7" borderId="2" xfId="2" applyFont="1" applyFill="1" applyBorder="1" applyAlignment="1">
      <alignment horizontal="center" vertical="center"/>
    </xf>
    <xf numFmtId="165" fontId="8" fillId="7" borderId="7" xfId="1" applyNumberFormat="1" applyFont="1" applyFill="1" applyBorder="1" applyAlignment="1">
      <alignment horizontal="left" vertical="center" indent="1"/>
    </xf>
    <xf numFmtId="0" fontId="8" fillId="7" borderId="8" xfId="0" applyFont="1" applyFill="1" applyBorder="1" applyAlignment="1">
      <alignment horizontal="left" vertical="center" indent="1"/>
    </xf>
    <xf numFmtId="9" fontId="8" fillId="7" borderId="9" xfId="2" applyFont="1" applyFill="1" applyBorder="1" applyAlignment="1">
      <alignment horizontal="center" vertical="center"/>
    </xf>
    <xf numFmtId="165" fontId="8" fillId="7" borderId="10" xfId="1" applyNumberFormat="1" applyFont="1" applyFill="1" applyBorder="1" applyAlignment="1">
      <alignment horizontal="left" vertical="center" indent="1"/>
    </xf>
    <xf numFmtId="0" fontId="16" fillId="4"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32">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color rgb="FF0D0D0D"/>
        <name val="Century Gothic"/>
        <scheme val="none"/>
      </font>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outline val="0"/>
        <shadow val="0"/>
        <u val="none"/>
        <vertAlign val="baseline"/>
        <sz val="10"/>
        <color theme="1" tint="4.9989318521683403E-2"/>
        <name val="Century Gothic"/>
        <scheme val="none"/>
      </font>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7E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790-4549-80DE-080491BE73E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790-4549-80DE-080491BE73E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790-4549-80DE-080491BE73E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790-4549-80DE-080491BE73E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790-4549-80DE-080491BE73E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790-4549-80DE-080491BE73E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790-4549-80DE-080491BE73E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790-4549-80DE-080491BE73E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790-4549-80DE-080491BE73E8}"/>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'Sales Funnel'!$B$3:$B$11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Funnel'!$D$3:$D$11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A790-4549-80DE-080491BE73E8}"/>
            </c:ext>
          </c:extLst>
        </c:ser>
        <c:dLbls>
          <c:showLegendKey val="0"/>
          <c:showVal val="0"/>
          <c:showCatName val="0"/>
          <c:showSerName val="0"/>
          <c:showPercent val="0"/>
          <c:showBubbleSize val="0"/>
        </c:dLbls>
        <c:gapWidth val="20"/>
        <c:axId val="73449472"/>
        <c:axId val="73451008"/>
      </c:barChart>
      <c:catAx>
        <c:axId val="73449472"/>
        <c:scaling>
          <c:orientation val="minMax"/>
        </c:scaling>
        <c:delete val="1"/>
        <c:axPos val="l"/>
        <c:numFmt formatCode="General" sourceLinked="1"/>
        <c:majorTickMark val="none"/>
        <c:minorTickMark val="none"/>
        <c:tickLblPos val="nextTo"/>
        <c:crossAx val="73451008"/>
        <c:crosses val="autoZero"/>
        <c:auto val="1"/>
        <c:lblAlgn val="ctr"/>
        <c:lblOffset val="100"/>
        <c:tickLblSkip val="1"/>
        <c:noMultiLvlLbl val="0"/>
      </c:catAx>
      <c:valAx>
        <c:axId val="73451008"/>
        <c:scaling>
          <c:orientation val="minMax"/>
        </c:scaling>
        <c:delete val="1"/>
        <c:axPos val="b"/>
        <c:numFmt formatCode="_-&quot;$&quot;* #,##0_-;\-&quot;$&quot;* #,##0_-;_-&quot;$&quot;* &quot;-&quot;??_-;_-@_-" sourceLinked="1"/>
        <c:majorTickMark val="none"/>
        <c:minorTickMark val="none"/>
        <c:tickLblPos val="nextTo"/>
        <c:crossAx val="734494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955-4B44-94D6-621E17AC640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955-4B44-94D6-621E17AC64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955-4B44-94D6-621E17AC64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955-4B44-94D6-621E17AC64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955-4B44-94D6-621E17AC64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955-4B44-94D6-621E17AC640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955-4B44-94D6-621E17AC640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955-4B44-94D6-621E17AC640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955-4B44-94D6-621E17AC6409}"/>
              </c:ext>
            </c:extLst>
          </c:dPt>
          <c:cat>
            <c:strRef>
              <c:f>'Sales Funnel'!$F$3:$F$11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Funnel'!$H$3:$H$11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C955-4B44-94D6-621E17AC6409}"/>
            </c:ext>
          </c:extLst>
        </c:ser>
        <c:dLbls>
          <c:showLegendKey val="0"/>
          <c:showVal val="0"/>
          <c:showCatName val="0"/>
          <c:showSerName val="0"/>
          <c:showPercent val="0"/>
          <c:showBubbleSize val="0"/>
        </c:dLbls>
        <c:gapWidth val="20"/>
        <c:axId val="75334016"/>
        <c:axId val="75335552"/>
      </c:barChart>
      <c:catAx>
        <c:axId val="75334016"/>
        <c:scaling>
          <c:orientation val="minMax"/>
        </c:scaling>
        <c:delete val="1"/>
        <c:axPos val="l"/>
        <c:numFmt formatCode="General" sourceLinked="1"/>
        <c:majorTickMark val="none"/>
        <c:minorTickMark val="none"/>
        <c:tickLblPos val="nextTo"/>
        <c:crossAx val="75335552"/>
        <c:crosses val="autoZero"/>
        <c:auto val="1"/>
        <c:lblAlgn val="ctr"/>
        <c:lblOffset val="100"/>
        <c:tickLblSkip val="1"/>
        <c:noMultiLvlLbl val="0"/>
      </c:catAx>
      <c:valAx>
        <c:axId val="75335552"/>
        <c:scaling>
          <c:orientation val="minMax"/>
        </c:scaling>
        <c:delete val="1"/>
        <c:axPos val="b"/>
        <c:numFmt formatCode="_-&quot;$&quot;* #,##0_-;\-&quot;$&quot;* #,##0_-;_-&quot;$&quot;* &quot;-&quot;??_-;_-@_-" sourceLinked="1"/>
        <c:majorTickMark val="none"/>
        <c:minorTickMark val="none"/>
        <c:tickLblPos val="nextTo"/>
        <c:crossAx val="75334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0D4-9A4A-AB30-4E434B4F732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0D4-9A4A-AB30-4E434B4F732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0D4-9A4A-AB30-4E434B4F732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0D4-9A4A-AB30-4E434B4F7320}"/>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0D4-9A4A-AB30-4E434B4F7320}"/>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0D4-9A4A-AB30-4E434B4F7320}"/>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0D4-9A4A-AB30-4E434B4F7320}"/>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0D4-9A4A-AB30-4E434B4F7320}"/>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0D4-9A4A-AB30-4E434B4F7320}"/>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'Sales Funnel BLANK'!$B$3:$B$11</c:f>
              <c:numCache>
                <c:formatCode>General</c:formatCode>
                <c:ptCount val="9"/>
              </c:numCache>
            </c:numRef>
          </c:cat>
          <c:val>
            <c:numRef>
              <c:f>'Sales Funnel BLANK'!$D$3:$D$11</c:f>
              <c:numCache>
                <c:formatCode>_-"$"* #,##0_-;\-"$"* #,##0_-;_-"$"* "-"??_-;_-@_-</c:formatCode>
                <c:ptCount val="9"/>
              </c:numCache>
            </c:numRef>
          </c:val>
          <c:extLst>
            <c:ext xmlns:c16="http://schemas.microsoft.com/office/drawing/2014/chart" uri="{C3380CC4-5D6E-409C-BE32-E72D297353CC}">
              <c16:uniqueId val="{00000012-A0D4-9A4A-AB30-4E434B4F7320}"/>
            </c:ext>
          </c:extLst>
        </c:ser>
        <c:dLbls>
          <c:showLegendKey val="0"/>
          <c:showVal val="0"/>
          <c:showCatName val="0"/>
          <c:showSerName val="0"/>
          <c:showPercent val="0"/>
          <c:showBubbleSize val="0"/>
        </c:dLbls>
        <c:gapWidth val="20"/>
        <c:axId val="74800512"/>
        <c:axId val="74814592"/>
      </c:barChart>
      <c:catAx>
        <c:axId val="74800512"/>
        <c:scaling>
          <c:orientation val="minMax"/>
        </c:scaling>
        <c:delete val="1"/>
        <c:axPos val="l"/>
        <c:numFmt formatCode="General" sourceLinked="1"/>
        <c:majorTickMark val="none"/>
        <c:minorTickMark val="none"/>
        <c:tickLblPos val="nextTo"/>
        <c:crossAx val="74814592"/>
        <c:crosses val="autoZero"/>
        <c:auto val="1"/>
        <c:lblAlgn val="ctr"/>
        <c:lblOffset val="100"/>
        <c:tickLblSkip val="1"/>
        <c:noMultiLvlLbl val="0"/>
      </c:catAx>
      <c:valAx>
        <c:axId val="74814592"/>
        <c:scaling>
          <c:orientation val="minMax"/>
        </c:scaling>
        <c:delete val="1"/>
        <c:axPos val="b"/>
        <c:numFmt formatCode="_-&quot;$&quot;* #,##0_-;\-&quot;$&quot;* #,##0_-;_-&quot;$&quot;* &quot;-&quot;??_-;_-@_-" sourceLinked="1"/>
        <c:majorTickMark val="none"/>
        <c:minorTickMark val="none"/>
        <c:tickLblPos val="nextTo"/>
        <c:crossAx val="748005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658-9C41-9FF0-9FE353EC63A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658-9C41-9FF0-9FE353EC63A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658-9C41-9FF0-9FE353EC63A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658-9C41-9FF0-9FE353EC63A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658-9C41-9FF0-9FE353EC63A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658-9C41-9FF0-9FE353EC63A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658-9C41-9FF0-9FE353EC63A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658-9C41-9FF0-9FE353EC63A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658-9C41-9FF0-9FE353EC63A4}"/>
              </c:ext>
            </c:extLst>
          </c:dPt>
          <c:cat>
            <c:numRef>
              <c:f>'Sales Funnel BLANK'!$F$3:$F$11</c:f>
              <c:numCache>
                <c:formatCode>General</c:formatCode>
                <c:ptCount val="9"/>
                <c:pt idx="0">
                  <c:v>0</c:v>
                </c:pt>
                <c:pt idx="1">
                  <c:v>0</c:v>
                </c:pt>
                <c:pt idx="2">
                  <c:v>0</c:v>
                </c:pt>
                <c:pt idx="3">
                  <c:v>0</c:v>
                </c:pt>
                <c:pt idx="4">
                  <c:v>0</c:v>
                </c:pt>
                <c:pt idx="5">
                  <c:v>0</c:v>
                </c:pt>
                <c:pt idx="6">
                  <c:v>0</c:v>
                </c:pt>
                <c:pt idx="7">
                  <c:v>0</c:v>
                </c:pt>
                <c:pt idx="8">
                  <c:v>0</c:v>
                </c:pt>
              </c:numCache>
            </c:numRef>
          </c:cat>
          <c:val>
            <c:numRef>
              <c:f>'Sales Funnel BLANK'!$H$3:$H$11</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2658-9C41-9FF0-9FE353EC63A4}"/>
            </c:ext>
          </c:extLst>
        </c:ser>
        <c:dLbls>
          <c:showLegendKey val="0"/>
          <c:showVal val="0"/>
          <c:showCatName val="0"/>
          <c:showSerName val="0"/>
          <c:showPercent val="0"/>
          <c:showBubbleSize val="0"/>
        </c:dLbls>
        <c:gapWidth val="20"/>
        <c:axId val="74715136"/>
        <c:axId val="74716672"/>
      </c:barChart>
      <c:catAx>
        <c:axId val="74715136"/>
        <c:scaling>
          <c:orientation val="minMax"/>
        </c:scaling>
        <c:delete val="1"/>
        <c:axPos val="l"/>
        <c:numFmt formatCode="General" sourceLinked="1"/>
        <c:majorTickMark val="none"/>
        <c:minorTickMark val="none"/>
        <c:tickLblPos val="nextTo"/>
        <c:crossAx val="74716672"/>
        <c:crosses val="autoZero"/>
        <c:auto val="1"/>
        <c:lblAlgn val="ctr"/>
        <c:lblOffset val="100"/>
        <c:tickLblSkip val="1"/>
        <c:noMultiLvlLbl val="0"/>
      </c:catAx>
      <c:valAx>
        <c:axId val="74716672"/>
        <c:scaling>
          <c:orientation val="minMax"/>
        </c:scaling>
        <c:delete val="1"/>
        <c:axPos val="b"/>
        <c:numFmt formatCode="_-&quot;$&quot;* #,##0_-;\-&quot;$&quot;* #,##0_-;_-&quot;$&quot;* &quot;-&quot;??_-;_-@_-" sourceLinked="1"/>
        <c:majorTickMark val="none"/>
        <c:minorTickMark val="none"/>
        <c:tickLblPos val="nextTo"/>
        <c:crossAx val="747151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RG9mgf"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876300</xdr:colOff>
      <xdr:row>0</xdr:row>
      <xdr:rowOff>0</xdr:rowOff>
    </xdr:from>
    <xdr:to>
      <xdr:col>8</xdr:col>
      <xdr:colOff>119917</xdr:colOff>
      <xdr:row>1</xdr:row>
      <xdr:rowOff>105156</xdr:rowOff>
    </xdr:to>
    <xdr:pic>
      <xdr:nvPicPr>
        <xdr:cNvPr id="4" name="Picture 3">
          <a:hlinkClick xmlns:r="http://schemas.openxmlformats.org/officeDocument/2006/relationships" r:id="rId3"/>
          <a:extLst>
            <a:ext uri="{FF2B5EF4-FFF2-40B4-BE49-F238E27FC236}">
              <a16:creationId xmlns:a16="http://schemas.microsoft.com/office/drawing/2014/main" id="{3D9CF15D-9EF2-494D-BD31-0696D22BFB76}"/>
            </a:ext>
          </a:extLst>
        </xdr:cNvPr>
        <xdr:cNvPicPr>
          <a:picLocks noChangeAspect="1"/>
        </xdr:cNvPicPr>
      </xdr:nvPicPr>
      <xdr:blipFill>
        <a:blip xmlns:r="http://schemas.openxmlformats.org/officeDocument/2006/relationships" r:embed="rId4"/>
        <a:stretch>
          <a:fillRect/>
        </a:stretch>
      </xdr:blipFill>
      <xdr:spPr>
        <a:xfrm>
          <a:off x="10896600" y="0"/>
          <a:ext cx="3485417" cy="676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2" name="Chart 1">
          <a:extLst>
            <a:ext uri="{FF2B5EF4-FFF2-40B4-BE49-F238E27FC236}">
              <a16:creationId xmlns:a16="http://schemas.microsoft.com/office/drawing/2014/main" id="{12249703-A360-2D45-B820-EE43321AB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3" name="Chart 2">
          <a:extLst>
            <a:ext uri="{FF2B5EF4-FFF2-40B4-BE49-F238E27FC236}">
              <a16:creationId xmlns:a16="http://schemas.microsoft.com/office/drawing/2014/main" id="{A3CAE654-5408-424C-A041-68AF72CBB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11" totalsRowShown="0" headerRowDxfId="31" dataDxfId="29" headerRowBorderDxfId="30" tableBorderDxfId="28" totalsRowBorderDxfId="27">
  <autoFilter ref="B2:D11" xr:uid="{00000000-0009-0000-0100-000001000000}"/>
  <sortState ref="B2:D9">
    <sortCondition ref="D1:D9"/>
  </sortState>
  <tableColumns count="3">
    <tableColumn id="1" xr3:uid="{00000000-0010-0000-0000-000001000000}" name="ACTION" dataDxfId="26"/>
    <tableColumn id="2" xr3:uid="{00000000-0010-0000-0000-000002000000}" name="PROBABILITY PERCENTAGE" dataDxfId="25"/>
    <tableColumn id="3" xr3:uid="{00000000-0010-0000-0000-000003000000}" name="SALES FORECAST" dataDxfId="2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F2:H11" totalsRowShown="0" headerRowDxfId="23" dataDxfId="21" headerRowBorderDxfId="22" tableBorderDxfId="20" totalsRowBorderDxfId="19">
  <autoFilter ref="F2:H11" xr:uid="{00000000-0009-0000-0100-000003000000}"/>
  <sortState ref="F2:H9">
    <sortCondition ref="H1:H9"/>
  </sortState>
  <tableColumns count="3">
    <tableColumn id="1" xr3:uid="{00000000-0010-0000-0100-000001000000}" name="ACTION" dataDxfId="18">
      <calculatedColumnFormula>B3</calculatedColumnFormula>
    </tableColumn>
    <tableColumn id="2" xr3:uid="{00000000-0010-0000-0100-000002000000}" name="PROBABILITY PERCENTAGE" dataDxfId="17">
      <calculatedColumnFormula>Table1[[#This Row],[PROBABILITY PERCENTAGE]]</calculatedColumnFormula>
    </tableColumn>
    <tableColumn id="3" xr3:uid="{00000000-0010-0000-0100-000003000000}" name="SALES FORECAST" dataDxfId="16">
      <calculatedColumnFormula>-Table1[[#This Row],[SALES FORECAST]]</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B2:D11" totalsRowShown="0" headerRowDxfId="15" dataDxfId="13" headerRowBorderDxfId="14" tableBorderDxfId="12" totalsRowBorderDxfId="11">
  <autoFilter ref="B2:D11" xr:uid="{00000000-0009-0000-0100-000002000000}"/>
  <sortState ref="B3:D10">
    <sortCondition ref="D1:D9"/>
  </sortState>
  <tableColumns count="3">
    <tableColumn id="1" xr3:uid="{00000000-0010-0000-0200-000001000000}" name="ACTION" dataDxfId="10"/>
    <tableColumn id="2" xr3:uid="{00000000-0010-0000-0200-000002000000}" name="PROBABILITY PERCENTAGE" dataDxfId="9"/>
    <tableColumn id="3" xr3:uid="{00000000-0010-0000-0200-000003000000}" name="SALES FORECAST" dataDxfId="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F2:H11" totalsRowShown="0" headerRowDxfId="7" dataDxfId="5" headerRowBorderDxfId="6" tableBorderDxfId="4" totalsRowBorderDxfId="3">
  <autoFilter ref="F2:H11" xr:uid="{00000000-0009-0000-0100-000004000000}"/>
  <sortState ref="F3:H10">
    <sortCondition ref="H1:H9"/>
  </sortState>
  <tableColumns count="3">
    <tableColumn id="1" xr3:uid="{00000000-0010-0000-0300-000001000000}" name="ACTION" dataDxfId="2">
      <calculatedColumnFormula>B3</calculatedColumnFormula>
    </tableColumn>
    <tableColumn id="2" xr3:uid="{00000000-0010-0000-0300-000002000000}" name="PROBABILITY PERCENTAGE" dataDxfId="1">
      <calculatedColumnFormula>Table13[[#This Row],[PROBABILITY PERCENTAGE]]</calculatedColumnFormula>
    </tableColumn>
    <tableColumn id="3" xr3:uid="{00000000-0010-0000-0300-000003000000}" name="SALES FORECAST" dataDxfId="0">
      <calculatedColumnFormula>-Table13[[#This Row],[SALES FORECAST]]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RG9mgf"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K43"/>
  <sheetViews>
    <sheetView showGridLines="0" tabSelected="1" zoomScaleNormal="100" workbookViewId="0">
      <pane ySplit="1" topLeftCell="A2" activePane="bottomLeft" state="frozen"/>
      <selection pane="bottomLeft" activeCell="B43" sqref="B43:H43"/>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28" t="s">
        <v>0</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t="s">
        <v>4</v>
      </c>
      <c r="C3" s="35">
        <v>0.59</v>
      </c>
      <c r="D3" s="36">
        <v>38284</v>
      </c>
      <c r="E3" s="4"/>
      <c r="F3" s="42" t="str">
        <f>B3</f>
        <v>Analysis</v>
      </c>
      <c r="G3" s="43">
        <f>Table1[[#This Row],[PROBABILITY PERCENTAGE]]</f>
        <v>0.59</v>
      </c>
      <c r="H3" s="44">
        <f>-Table1[[#This Row],[SALES FORECAST]]</f>
        <v>-38284</v>
      </c>
    </row>
    <row r="4" spans="2:11" s="3" customFormat="1" ht="18" customHeight="1" x14ac:dyDescent="0.3">
      <c r="B4" s="16" t="s">
        <v>2</v>
      </c>
      <c r="C4" s="17">
        <v>0.22</v>
      </c>
      <c r="D4" s="18">
        <v>45025</v>
      </c>
      <c r="E4" s="4"/>
      <c r="F4" s="26" t="str">
        <f t="shared" ref="F4:F11" si="0">B4</f>
        <v>First Contact</v>
      </c>
      <c r="G4" s="22">
        <f>Table1[[#This Row],[PROBABILITY PERCENTAGE]]</f>
        <v>0.22</v>
      </c>
      <c r="H4" s="27">
        <f>-Table1[[#This Row],[SALES FORECAST]]</f>
        <v>-45025</v>
      </c>
    </row>
    <row r="5" spans="2:11" s="3" customFormat="1" ht="18" customHeight="1" x14ac:dyDescent="0.3">
      <c r="B5" s="34" t="s">
        <v>6</v>
      </c>
      <c r="C5" s="35">
        <v>0.85</v>
      </c>
      <c r="D5" s="36">
        <v>51821</v>
      </c>
      <c r="E5" s="4"/>
      <c r="F5" s="42" t="str">
        <f t="shared" si="0"/>
        <v>Negotiations</v>
      </c>
      <c r="G5" s="43">
        <f>Table1[[#This Row],[PROBABILITY PERCENTAGE]]</f>
        <v>0.85</v>
      </c>
      <c r="H5" s="44">
        <f>-Table1[[#This Row],[SALES FORECAST]]</f>
        <v>-51821</v>
      </c>
    </row>
    <row r="6" spans="2:11" s="3" customFormat="1" ht="18" customHeight="1" x14ac:dyDescent="0.3">
      <c r="B6" s="16" t="s">
        <v>3</v>
      </c>
      <c r="C6" s="17">
        <v>0.56000000000000005</v>
      </c>
      <c r="D6" s="18">
        <v>69758</v>
      </c>
      <c r="E6" s="4"/>
      <c r="F6" s="26" t="str">
        <f t="shared" si="0"/>
        <v>First Interview</v>
      </c>
      <c r="G6" s="22">
        <f>Table1[[#This Row],[PROBABILITY PERCENTAGE]]</f>
        <v>0.56000000000000005</v>
      </c>
      <c r="H6" s="27">
        <f>-Table1[[#This Row],[SALES FORECAST]]</f>
        <v>-69758</v>
      </c>
    </row>
    <row r="7" spans="2:11" s="3" customFormat="1" ht="18" customHeight="1" x14ac:dyDescent="0.3">
      <c r="B7" s="34" t="s">
        <v>7</v>
      </c>
      <c r="C7" s="35">
        <v>0.37</v>
      </c>
      <c r="D7" s="36">
        <v>76787</v>
      </c>
      <c r="E7" s="4"/>
      <c r="F7" s="42" t="str">
        <f t="shared" si="0"/>
        <v>Final Commitment</v>
      </c>
      <c r="G7" s="43">
        <f>Table1[[#This Row],[PROBABILITY PERCENTAGE]]</f>
        <v>0.37</v>
      </c>
      <c r="H7" s="44">
        <f>-Table1[[#This Row],[SALES FORECAST]]</f>
        <v>-76787</v>
      </c>
    </row>
    <row r="8" spans="2:11" s="3" customFormat="1" ht="18" customHeight="1" x14ac:dyDescent="0.3">
      <c r="B8" s="16" t="s">
        <v>1</v>
      </c>
      <c r="C8" s="19">
        <v>0.57999999999999996</v>
      </c>
      <c r="D8" s="18">
        <v>140291</v>
      </c>
      <c r="E8" s="4"/>
      <c r="F8" s="26" t="str">
        <f t="shared" si="0"/>
        <v>Pre-Approach</v>
      </c>
      <c r="G8" s="22">
        <f>Table1[[#This Row],[PROBABILITY PERCENTAGE]]</f>
        <v>0.57999999999999996</v>
      </c>
      <c r="H8" s="27">
        <f>-Table1[[#This Row],[SALES FORECAST]]</f>
        <v>-140291</v>
      </c>
    </row>
    <row r="9" spans="2:11" s="3" customFormat="1" ht="18" customHeight="1" x14ac:dyDescent="0.3">
      <c r="B9" s="34" t="s">
        <v>5</v>
      </c>
      <c r="C9" s="35">
        <v>0.16</v>
      </c>
      <c r="D9" s="36">
        <v>166174</v>
      </c>
      <c r="E9" s="4"/>
      <c r="F9" s="42" t="str">
        <f t="shared" si="0"/>
        <v>Development</v>
      </c>
      <c r="G9" s="43">
        <f>Table1[[#This Row],[PROBABILITY PERCENTAGE]]</f>
        <v>0.16</v>
      </c>
      <c r="H9" s="44">
        <f>-Table1[[#This Row],[SALES FORECAST]]</f>
        <v>-166174</v>
      </c>
    </row>
    <row r="10" spans="2:11" s="3" customFormat="1" ht="18" customHeight="1" x14ac:dyDescent="0.3">
      <c r="B10" s="16" t="s">
        <v>17</v>
      </c>
      <c r="C10" s="17">
        <v>0.39</v>
      </c>
      <c r="D10" s="18">
        <v>176982</v>
      </c>
      <c r="E10" s="4"/>
      <c r="F10" s="26" t="str">
        <f>B10</f>
        <v>Follow-Up</v>
      </c>
      <c r="G10" s="22">
        <f>Table1[[#This Row],[PROBABILITY PERCENTAGE]]</f>
        <v>0.39</v>
      </c>
      <c r="H10" s="27">
        <f>-Table1[[#This Row],[SALES FORECAST]]</f>
        <v>-176982</v>
      </c>
    </row>
    <row r="11" spans="2:11" s="3" customFormat="1" ht="18" customHeight="1" x14ac:dyDescent="0.3">
      <c r="B11" s="37" t="s">
        <v>8</v>
      </c>
      <c r="C11" s="38">
        <v>0.93</v>
      </c>
      <c r="D11" s="39">
        <v>192792</v>
      </c>
      <c r="E11" s="4"/>
      <c r="F11" s="45" t="str">
        <f t="shared" si="0"/>
        <v xml:space="preserve">Proposed Commitment </v>
      </c>
      <c r="G11" s="46">
        <f>Table1[[#This Row],[PROBABILITY PERCENTAGE]]</f>
        <v>0.93</v>
      </c>
      <c r="H11" s="47">
        <f>-Table1[[#This Row],[SALES FORECAST]]</f>
        <v>-192792</v>
      </c>
    </row>
    <row r="12" spans="2:11" s="1" customFormat="1" ht="22.05" customHeight="1" x14ac:dyDescent="0.3">
      <c r="B12" s="13"/>
      <c r="C12" s="32" t="s">
        <v>12</v>
      </c>
      <c r="D12" s="33" t="s">
        <v>13</v>
      </c>
      <c r="F12" s="5"/>
      <c r="G12" s="6"/>
      <c r="H12" s="7"/>
      <c r="I12" s="5"/>
    </row>
    <row r="13" spans="2:11" s="1" customFormat="1" ht="22.05" customHeight="1" x14ac:dyDescent="0.3">
      <c r="B13" s="13"/>
      <c r="C13" s="40">
        <f>AVERAGE(C3:C11)</f>
        <v>0.51666666666666672</v>
      </c>
      <c r="D13" s="41">
        <f>SUM(D3:D11)</f>
        <v>957914</v>
      </c>
      <c r="F13" s="5"/>
      <c r="G13" s="8"/>
      <c r="H13" s="9"/>
      <c r="I13" s="5"/>
    </row>
    <row r="14" spans="2:11" x14ac:dyDescent="0.25">
      <c r="F14" s="10"/>
      <c r="G14" s="10"/>
      <c r="H14" s="10"/>
      <c r="I14" s="10"/>
    </row>
    <row r="43" spans="2:8" s="12" customFormat="1" ht="49.95" customHeight="1" x14ac:dyDescent="0.25">
      <c r="B43" s="48" t="s">
        <v>14</v>
      </c>
      <c r="C43" s="48"/>
      <c r="D43" s="48"/>
      <c r="E43" s="48"/>
      <c r="F43" s="48"/>
      <c r="G43" s="48"/>
      <c r="H43" s="48"/>
    </row>
  </sheetData>
  <mergeCells count="1">
    <mergeCell ref="B43:H43"/>
  </mergeCells>
  <hyperlinks>
    <hyperlink ref="B43:H43" r:id="rId1" display="CLICK HERE TO CREATE IN SMARTSHEET" xr:uid="{00000000-0004-0000-0000-000000000000}"/>
  </hyperlinks>
  <pageMargins left="0.3" right="0.3" top="0.3" bottom="0.3" header="0" footer="0"/>
  <pageSetup scale="63" orientation="landscape" horizontalDpi="0" verticalDpi="0"/>
  <drawing r:id="rId2"/>
  <tableParts count="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K43"/>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11" t="s">
        <v>16</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c r="C3" s="35"/>
      <c r="D3" s="36"/>
      <c r="E3" s="4"/>
      <c r="F3" s="42">
        <f>B3</f>
        <v>0</v>
      </c>
      <c r="G3" s="43">
        <f>Table13[[#This Row],[PROBABILITY PERCENTAGE]]</f>
        <v>0</v>
      </c>
      <c r="H3" s="44">
        <f>-Table13[[#This Row],[SALES FORECAST]]</f>
        <v>0</v>
      </c>
    </row>
    <row r="4" spans="2:11" s="3" customFormat="1" ht="18" customHeight="1" x14ac:dyDescent="0.3">
      <c r="B4" s="16"/>
      <c r="C4" s="17"/>
      <c r="D4" s="18"/>
      <c r="E4" s="4"/>
      <c r="F4" s="26">
        <f t="shared" ref="F4:F11" si="0">B4</f>
        <v>0</v>
      </c>
      <c r="G4" s="22">
        <f>Table13[[#This Row],[PROBABILITY PERCENTAGE]]</f>
        <v>0</v>
      </c>
      <c r="H4" s="27">
        <f>-Table13[[#This Row],[SALES FORECAST]]</f>
        <v>0</v>
      </c>
    </row>
    <row r="5" spans="2:11" s="3" customFormat="1" ht="18" customHeight="1" x14ac:dyDescent="0.3">
      <c r="B5" s="34"/>
      <c r="C5" s="35"/>
      <c r="D5" s="36"/>
      <c r="E5" s="4"/>
      <c r="F5" s="42">
        <f t="shared" si="0"/>
        <v>0</v>
      </c>
      <c r="G5" s="43">
        <f>Table13[[#This Row],[PROBABILITY PERCENTAGE]]</f>
        <v>0</v>
      </c>
      <c r="H5" s="44">
        <f>-Table13[[#This Row],[SALES FORECAST]]</f>
        <v>0</v>
      </c>
    </row>
    <row r="6" spans="2:11" s="3" customFormat="1" ht="18" customHeight="1" x14ac:dyDescent="0.3">
      <c r="B6" s="16"/>
      <c r="C6" s="17"/>
      <c r="D6" s="18"/>
      <c r="E6" s="4"/>
      <c r="F6" s="26">
        <f t="shared" si="0"/>
        <v>0</v>
      </c>
      <c r="G6" s="22">
        <f>Table13[[#This Row],[PROBABILITY PERCENTAGE]]</f>
        <v>0</v>
      </c>
      <c r="H6" s="27">
        <f>-Table13[[#This Row],[SALES FORECAST]]</f>
        <v>0</v>
      </c>
    </row>
    <row r="7" spans="2:11" s="3" customFormat="1" ht="18" customHeight="1" x14ac:dyDescent="0.3">
      <c r="B7" s="34"/>
      <c r="C7" s="35"/>
      <c r="D7" s="36"/>
      <c r="E7" s="4"/>
      <c r="F7" s="42">
        <f t="shared" si="0"/>
        <v>0</v>
      </c>
      <c r="G7" s="43">
        <f>Table13[[#This Row],[PROBABILITY PERCENTAGE]]</f>
        <v>0</v>
      </c>
      <c r="H7" s="44">
        <f>-Table13[[#This Row],[SALES FORECAST]]</f>
        <v>0</v>
      </c>
    </row>
    <row r="8" spans="2:11" s="3" customFormat="1" ht="18" customHeight="1" x14ac:dyDescent="0.3">
      <c r="B8" s="16"/>
      <c r="C8" s="19"/>
      <c r="D8" s="18"/>
      <c r="E8" s="4"/>
      <c r="F8" s="26">
        <f t="shared" si="0"/>
        <v>0</v>
      </c>
      <c r="G8" s="22">
        <f>Table13[[#This Row],[PROBABILITY PERCENTAGE]]</f>
        <v>0</v>
      </c>
      <c r="H8" s="27">
        <f>-Table13[[#This Row],[SALES FORECAST]]</f>
        <v>0</v>
      </c>
    </row>
    <row r="9" spans="2:11" s="3" customFormat="1" ht="18" customHeight="1" x14ac:dyDescent="0.3">
      <c r="B9" s="34"/>
      <c r="C9" s="35"/>
      <c r="D9" s="36"/>
      <c r="E9" s="4"/>
      <c r="F9" s="42">
        <f t="shared" si="0"/>
        <v>0</v>
      </c>
      <c r="G9" s="43">
        <f>Table13[[#This Row],[PROBABILITY PERCENTAGE]]</f>
        <v>0</v>
      </c>
      <c r="H9" s="44">
        <f>-Table13[[#This Row],[SALES FORECAST]]</f>
        <v>0</v>
      </c>
    </row>
    <row r="10" spans="2:11" s="3" customFormat="1" ht="18" customHeight="1" x14ac:dyDescent="0.3">
      <c r="B10" s="16"/>
      <c r="C10" s="17"/>
      <c r="D10" s="18"/>
      <c r="E10" s="4"/>
      <c r="F10" s="26">
        <f t="shared" si="0"/>
        <v>0</v>
      </c>
      <c r="G10" s="22">
        <f>Table13[[#This Row],[PROBABILITY PERCENTAGE]]</f>
        <v>0</v>
      </c>
      <c r="H10" s="27">
        <f>-Table13[[#This Row],[SALES FORECAST]]</f>
        <v>0</v>
      </c>
    </row>
    <row r="11" spans="2:11" s="3" customFormat="1" ht="18" customHeight="1" x14ac:dyDescent="0.3">
      <c r="B11" s="37"/>
      <c r="C11" s="38"/>
      <c r="D11" s="39"/>
      <c r="E11" s="4"/>
      <c r="F11" s="45">
        <f t="shared" si="0"/>
        <v>0</v>
      </c>
      <c r="G11" s="46">
        <f>Table13[[#This Row],[PROBABILITY PERCENTAGE]]</f>
        <v>0</v>
      </c>
      <c r="H11" s="47">
        <f>-Table13[[#This Row],[SALES FORECAST]]</f>
        <v>0</v>
      </c>
    </row>
    <row r="12" spans="2:11" s="1" customFormat="1" ht="22.05" customHeight="1" x14ac:dyDescent="0.3">
      <c r="B12" s="13"/>
      <c r="C12" s="32" t="s">
        <v>12</v>
      </c>
      <c r="D12" s="33" t="s">
        <v>13</v>
      </c>
      <c r="F12" s="5"/>
      <c r="G12" s="6"/>
      <c r="H12" s="7"/>
      <c r="I12" s="5"/>
    </row>
    <row r="13" spans="2:11" s="1" customFormat="1" ht="22.05" customHeight="1" x14ac:dyDescent="0.3">
      <c r="B13" s="13"/>
      <c r="C13" s="20" t="e">
        <f>AVERAGE(C3:C11)</f>
        <v>#DIV/0!</v>
      </c>
      <c r="D13" s="21">
        <f>SUM(D3:D11)</f>
        <v>0</v>
      </c>
      <c r="F13" s="5"/>
      <c r="G13" s="8"/>
      <c r="H13" s="9"/>
      <c r="I13" s="5"/>
    </row>
    <row r="14" spans="2:11" x14ac:dyDescent="0.25">
      <c r="F14" s="10"/>
      <c r="G14" s="10"/>
      <c r="H14" s="10"/>
      <c r="I14" s="10"/>
    </row>
    <row r="43" spans="2:8" s="12" customFormat="1" ht="49.95" customHeight="1" x14ac:dyDescent="0.25">
      <c r="B43" s="2"/>
      <c r="C43" s="2"/>
      <c r="D43" s="2"/>
      <c r="E43" s="2"/>
      <c r="F43" s="2"/>
      <c r="G43" s="2"/>
      <c r="H43" s="2"/>
    </row>
  </sheetData>
  <pageMargins left="0.3" right="0.3" top="0.3" bottom="0.3" header="0" footer="0"/>
  <pageSetup scale="63" orientation="landscape" horizontalDpi="0" verticalDpi="0"/>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Funnel</vt:lpstr>
      <vt:lpstr>Sales Funnel BLANK</vt:lpstr>
      <vt:lpstr>- Disclaimer -</vt:lpstr>
      <vt:lpstr>'Sales Funnel'!Область_печати</vt:lpstr>
      <vt:lpstr>'Sales Funnel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2016-05-22T17:56:43Z</dcterms:created>
  <dcterms:modified xsi:type="dcterms:W3CDTF">2018-10-24T18:31:58Z</dcterms:modified>
</cp:coreProperties>
</file>