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Sample-Dashboard-Templates-Roadup/"/>
    </mc:Choice>
  </mc:AlternateContent>
  <xr:revisionPtr revIDLastSave="0" documentId="8_{A92F2DE9-CFB9-4BBF-A374-F956E6A7688A}" xr6:coauthVersionLast="37" xr6:coauthVersionMax="37" xr10:uidLastSave="{00000000-0000-0000-0000-000000000000}"/>
  <bookViews>
    <workbookView xWindow="3096" yWindow="456" windowWidth="28824" windowHeight="19404" tabRatio="500" xr2:uid="{00000000-000D-0000-FFFF-FFFF00000000}"/>
  </bookViews>
  <sheets>
    <sheet name="Product Metrics Dashboard" sheetId="1" r:id="rId1"/>
    <sheet name="Product Metrics - BLANK" sheetId="4" r:id="rId2"/>
    <sheet name="- Disclaimer -" sheetId="3" r:id="rId3"/>
  </sheets>
  <definedNames>
    <definedName name="_xlnm.Print_Area" localSheetId="1">'Product Metrics - BLANK'!$A$1:$O$93</definedName>
    <definedName name="_xlnm.Print_Area" localSheetId="0">'Product Metrics Dashboard'!$A$1:$O$93</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H87" i="4" l="1"/>
  <c r="F87" i="4"/>
  <c r="J87" i="4"/>
  <c r="C87" i="4"/>
  <c r="C86" i="1"/>
  <c r="D86" i="1"/>
  <c r="E86" i="1"/>
  <c r="F86" i="1"/>
  <c r="G86" i="1"/>
  <c r="H86" i="1"/>
  <c r="I86" i="1"/>
  <c r="J86" i="1"/>
  <c r="K91" i="1"/>
  <c r="C92" i="1"/>
  <c r="D92" i="1"/>
  <c r="E92" i="1"/>
  <c r="F92" i="1"/>
  <c r="G92" i="1"/>
  <c r="H92" i="1"/>
  <c r="I92" i="1"/>
  <c r="J92" i="1"/>
  <c r="G87" i="4" l="1"/>
  <c r="I87" i="4"/>
  <c r="E87" i="4"/>
  <c r="K87" i="4" s="1"/>
  <c r="D87" i="4"/>
  <c r="K92" i="1"/>
  <c r="K86" i="1"/>
  <c r="F87" i="1" s="1"/>
  <c r="I87" i="1" l="1"/>
  <c r="E87" i="1"/>
  <c r="C87" i="1"/>
  <c r="H87" i="1"/>
  <c r="J87" i="1"/>
  <c r="D87" i="1"/>
  <c r="G87" i="1"/>
  <c r="K87" i="1" l="1"/>
</calcChain>
</file>

<file path=xl/sharedStrings.xml><?xml version="1.0" encoding="utf-8"?>
<sst xmlns="http://schemas.openxmlformats.org/spreadsheetml/2006/main" count="281" uniqueCount="37">
  <si>
    <t>JAN</t>
  </si>
  <si>
    <t>FEB</t>
  </si>
  <si>
    <t>MAR</t>
  </si>
  <si>
    <t>APR</t>
  </si>
  <si>
    <t>MAY</t>
  </si>
  <si>
    <t>JUN</t>
  </si>
  <si>
    <t>JUL</t>
  </si>
  <si>
    <t>AUG</t>
  </si>
  <si>
    <t>SEP</t>
  </si>
  <si>
    <t>OCT</t>
  </si>
  <si>
    <t>NOV</t>
  </si>
  <si>
    <t>DEC</t>
  </si>
  <si>
    <t>PRODUCT NAME</t>
  </si>
  <si>
    <t>ITEM 1</t>
  </si>
  <si>
    <t>ITEM 2</t>
  </si>
  <si>
    <t>ITEM 3</t>
  </si>
  <si>
    <t>ITEM 4</t>
  </si>
  <si>
    <t>ITEM 5</t>
  </si>
  <si>
    <t>ITEM 6</t>
  </si>
  <si>
    <t>ITEM 7</t>
  </si>
  <si>
    <t>ITEM 8</t>
  </si>
  <si>
    <t>TIME TO MARKET</t>
  </si>
  <si>
    <t>DAYS</t>
  </si>
  <si>
    <t>GOAL</t>
  </si>
  <si>
    <t>NEW</t>
  </si>
  <si>
    <t>EXISTING</t>
  </si>
  <si>
    <t>PRODUCT REVENUE</t>
  </si>
  <si>
    <t>REVENUE BREAKDOWN</t>
  </si>
  <si>
    <t>ALL</t>
  </si>
  <si>
    <t>ANNUAL REV</t>
  </si>
  <si>
    <t>PERCENTAGE</t>
  </si>
  <si>
    <t>WIN / LOSS</t>
  </si>
  <si>
    <t>WIN</t>
  </si>
  <si>
    <t>LOSS</t>
  </si>
  <si>
    <t>CLICK HERE TO CREATE IN SMARTSHEET</t>
  </si>
  <si>
    <t>PRODUCT METRICS DASHBOARD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</si>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</sst>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0"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40B14B"/>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theme="1" tint="0.49998474074526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8" tint="0.59999389629810485"/>
      </left>
      <right style="thin">
        <color theme="8" tint="0.59999389629810485"/>
      </right>
      <top/>
      <bottom/>
      <diagonal/>
    </border>
    <border>
      <left style="thin">
        <color theme="0" tint="-0.249977111117893"/>
      </left>
      <right/>
      <top style="thin">
        <color theme="0" tint="-0.249977111117893"/>
      </top>
      <bottom/>
      <diagonal/>
    </border>
    <border>
      <left/>
      <right style="thin">
        <color theme="8" tint="0.59999389629810485"/>
      </right>
      <top/>
      <bottom/>
      <diagonal/>
    </border>
    <border>
      <left/>
      <right/>
      <top style="thin">
        <color theme="0" tint="-0.249977111117893"/>
      </top>
      <bottom/>
      <diagonal/>
    </border>
    <border>
      <left style="thin">
        <color theme="0" tint="-0.249977111117893"/>
      </left>
      <right/>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8" fillId="0" borderId="0" applyNumberFormat="0" applyFill="0" applyBorder="0" applyAlignment="0" applyProtection="0"/>
  </cellStyleXfs>
  <cellXfs count="37">
    <xf numFmtId="0" fontId="0" fillId="0" borderId="0" xfId="0"/>
    <xf numFmtId="0" fontId="6" fillId="5" borderId="0" xfId="0" applyFont="1" applyFill="1" applyBorder="1" applyAlignment="1">
      <alignment vertical="center"/>
    </xf>
    <xf numFmtId="0" fontId="3" fillId="0" borderId="0" xfId="0" applyFont="1" applyFill="1" applyBorder="1" applyAlignment="1">
      <alignment horizontal="left" vertical="center" indent="1"/>
    </xf>
    <xf numFmtId="0" fontId="5" fillId="0" borderId="0" xfId="0" applyFont="1" applyFill="1" applyBorder="1" applyAlignment="1">
      <alignment horizontal="left" vertical="center" indent="1"/>
    </xf>
    <xf numFmtId="0" fontId="3" fillId="0" borderId="0" xfId="0" applyFont="1" applyFill="1" applyBorder="1" applyAlignment="1">
      <alignment horizontal="left" vertical="center" wrapText="1" indent="1"/>
    </xf>
    <xf numFmtId="0" fontId="4" fillId="3" borderId="2" xfId="0" applyFont="1" applyFill="1" applyBorder="1" applyAlignment="1">
      <alignment horizontal="left" vertical="center" wrapText="1" indent="1"/>
    </xf>
    <xf numFmtId="0" fontId="4" fillId="3" borderId="3" xfId="0" applyFont="1" applyFill="1" applyBorder="1" applyAlignment="1">
      <alignment horizontal="left" vertical="center" wrapText="1" indent="1"/>
    </xf>
    <xf numFmtId="0" fontId="4" fillId="3" borderId="4" xfId="0" applyFont="1" applyFill="1" applyBorder="1" applyAlignment="1">
      <alignment horizontal="left" vertical="center" wrapText="1" indent="1"/>
    </xf>
    <xf numFmtId="0" fontId="3" fillId="0" borderId="0" xfId="0" applyFont="1" applyBorder="1" applyAlignment="1">
      <alignment horizontal="left" vertical="center" wrapText="1" indent="1"/>
    </xf>
    <xf numFmtId="0" fontId="3" fillId="0" borderId="0" xfId="0" applyFont="1" applyAlignment="1">
      <alignment horizontal="left" vertical="center" wrapText="1" indent="1"/>
    </xf>
    <xf numFmtId="0" fontId="0" fillId="0" borderId="0" xfId="0" applyAlignment="1">
      <alignment horizontal="left" vertical="center" indent="1"/>
    </xf>
    <xf numFmtId="0" fontId="3" fillId="0" borderId="0" xfId="0" applyFont="1" applyBorder="1" applyAlignment="1">
      <alignment horizontal="left" vertical="center" indent="1"/>
    </xf>
    <xf numFmtId="0" fontId="4" fillId="6"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165" fontId="3" fillId="0" borderId="1" xfId="0" applyNumberFormat="1" applyFont="1" applyBorder="1" applyAlignment="1">
      <alignment horizontal="left" vertical="center" wrapText="1" indent="1"/>
    </xf>
    <xf numFmtId="0" fontId="4" fillId="10" borderId="1" xfId="0"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9" fontId="3" fillId="0" borderId="1" xfId="1" applyFont="1" applyBorder="1" applyAlignment="1">
      <alignment horizontal="left" vertical="center" wrapText="1" indent="1"/>
    </xf>
    <xf numFmtId="0" fontId="4" fillId="7" borderId="1"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0" fontId="4" fillId="12" borderId="2" xfId="0" applyFont="1" applyFill="1" applyBorder="1" applyAlignment="1">
      <alignment horizontal="left" vertical="center" wrapText="1" indent="1"/>
    </xf>
    <xf numFmtId="0" fontId="4" fillId="10" borderId="2" xfId="0" applyFont="1" applyFill="1" applyBorder="1" applyAlignment="1">
      <alignment horizontal="left" vertical="center" wrapText="1" indent="1"/>
    </xf>
    <xf numFmtId="0" fontId="4" fillId="13" borderId="2" xfId="0" applyFont="1" applyFill="1" applyBorder="1" applyAlignment="1">
      <alignment horizontal="left" vertical="center" wrapText="1" indent="1"/>
    </xf>
    <xf numFmtId="0" fontId="4" fillId="14" borderId="2" xfId="0" applyFont="1" applyFill="1" applyBorder="1" applyAlignment="1">
      <alignment horizontal="left" vertical="center" wrapText="1" indent="1"/>
    </xf>
    <xf numFmtId="0" fontId="4" fillId="15" borderId="1" xfId="0" applyFont="1" applyFill="1" applyBorder="1" applyAlignment="1">
      <alignment horizontal="left" vertical="center" wrapText="1" indent="1"/>
    </xf>
    <xf numFmtId="0" fontId="4" fillId="15" borderId="5"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4" fillId="15" borderId="7" xfId="0" applyFont="1" applyFill="1" applyBorder="1" applyAlignment="1">
      <alignment horizontal="left" vertical="center" wrapText="1" indent="1"/>
    </xf>
    <xf numFmtId="0" fontId="4" fillId="15" borderId="2" xfId="0" applyFont="1" applyFill="1" applyBorder="1" applyAlignment="1">
      <alignment horizontal="left" vertical="center" wrapText="1" indent="1"/>
    </xf>
    <xf numFmtId="0" fontId="4" fillId="6" borderId="9" xfId="0" applyFont="1" applyFill="1" applyBorder="1" applyAlignment="1">
      <alignment horizontal="left" vertical="center" wrapText="1" indent="1"/>
    </xf>
    <xf numFmtId="0" fontId="4" fillId="11" borderId="2" xfId="0" applyFont="1" applyFill="1" applyBorder="1" applyAlignment="1">
      <alignment horizontal="left" vertical="center" wrapText="1" indent="1"/>
    </xf>
    <xf numFmtId="0" fontId="4" fillId="2" borderId="2" xfId="0" applyFont="1" applyFill="1" applyBorder="1" applyAlignment="1">
      <alignment horizontal="left" vertical="center" wrapText="1" indent="1"/>
    </xf>
    <xf numFmtId="0" fontId="7" fillId="0" borderId="0" xfId="2" applyFont="1"/>
    <xf numFmtId="0" fontId="2" fillId="0" borderId="10" xfId="2" applyFont="1" applyBorder="1" applyAlignment="1">
      <alignment horizontal="left" vertical="center" wrapText="1" indent="2"/>
    </xf>
    <xf numFmtId="0" fontId="9" fillId="4" borderId="0" xfId="3" applyFont="1" applyFill="1" applyAlignment="1">
      <alignment horizontal="center" vertical="center"/>
    </xf>
    <xf numFmtId="0" fontId="9" fillId="0" borderId="0" xfId="3" applyFont="1" applyAlignment="1">
      <alignment horizontal="center" vertical="center"/>
    </xf>
  </cellXfs>
  <cellStyles count="4">
    <cellStyle name="Normal 2" xfId="2" xr:uid="{FD855409-9648-AC49-9572-6B79903006E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'Product Metrics Dashboard'!$B$75</c:f>
              <c:strCache>
                <c:ptCount val="1"/>
                <c:pt idx="0">
                  <c:v>ITEM 1</c:v>
                </c:pt>
              </c:strCache>
            </c:strRef>
          </c:tx>
          <c:spPr>
            <a:solidFill>
              <a:schemeClr val="tx2"/>
            </a:solidFill>
            <a:ln>
              <a:noFill/>
            </a:ln>
            <a:effectLst/>
          </c:spPr>
          <c:invertIfNegative val="0"/>
          <c:cat>
            <c:strRef>
              <c:f>'Product Metrics Dashboard'!$C$74:$N$74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Dashboard'!$C$75:$N$75</c:f>
              <c:numCache>
                <c:formatCode>"$"#,##0</c:formatCode>
                <c:ptCount val="12"/>
                <c:pt idx="0">
                  <c:v>47216</c:v>
                </c:pt>
                <c:pt idx="1">
                  <c:v>244714</c:v>
                </c:pt>
                <c:pt idx="2">
                  <c:v>246549</c:v>
                </c:pt>
                <c:pt idx="3">
                  <c:v>235062</c:v>
                </c:pt>
                <c:pt idx="4">
                  <c:v>162881</c:v>
                </c:pt>
                <c:pt idx="5">
                  <c:v>96528</c:v>
                </c:pt>
                <c:pt idx="6">
                  <c:v>29235</c:v>
                </c:pt>
                <c:pt idx="7">
                  <c:v>25934</c:v>
                </c:pt>
                <c:pt idx="8">
                  <c:v>233397</c:v>
                </c:pt>
                <c:pt idx="9">
                  <c:v>78479</c:v>
                </c:pt>
                <c:pt idx="10">
                  <c:v>184799</c:v>
                </c:pt>
                <c:pt idx="11">
                  <c:v>248215</c:v>
                </c:pt>
              </c:numCache>
            </c:numRef>
          </c:val>
          <c:extLst>
            <c:ext xmlns:c16="http://schemas.microsoft.com/office/drawing/2014/chart" uri="{C3380CC4-5D6E-409C-BE32-E72D297353CC}">
              <c16:uniqueId val="{00000000-5B2C-084A-BE27-F92E78735C74}"/>
            </c:ext>
          </c:extLst>
        </c:ser>
        <c:ser>
          <c:idx val="1"/>
          <c:order val="1"/>
          <c:tx>
            <c:strRef>
              <c:f>'Product Metrics Dashboard'!$B$76</c:f>
              <c:strCache>
                <c:ptCount val="1"/>
                <c:pt idx="0">
                  <c:v>ITEM 2</c:v>
                </c:pt>
              </c:strCache>
            </c:strRef>
          </c:tx>
          <c:spPr>
            <a:solidFill>
              <a:schemeClr val="accent1">
                <a:lumMod val="20000"/>
                <a:lumOff val="80000"/>
              </a:schemeClr>
            </a:solidFill>
            <a:ln>
              <a:noFill/>
            </a:ln>
            <a:effectLst/>
          </c:spPr>
          <c:invertIfNegative val="0"/>
          <c:cat>
            <c:strRef>
              <c:f>'Product Metrics Dashboard'!$C$74:$N$74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Dashboard'!$C$76:$N$76</c:f>
              <c:numCache>
                <c:formatCode>"$"#,##0</c:formatCode>
                <c:ptCount val="12"/>
                <c:pt idx="0">
                  <c:v>19193</c:v>
                </c:pt>
                <c:pt idx="1">
                  <c:v>32086</c:v>
                </c:pt>
                <c:pt idx="2">
                  <c:v>93117</c:v>
                </c:pt>
                <c:pt idx="3">
                  <c:v>45862</c:v>
                </c:pt>
                <c:pt idx="4">
                  <c:v>62853</c:v>
                </c:pt>
                <c:pt idx="5">
                  <c:v>55513</c:v>
                </c:pt>
                <c:pt idx="6">
                  <c:v>22945</c:v>
                </c:pt>
                <c:pt idx="7">
                  <c:v>15084</c:v>
                </c:pt>
                <c:pt idx="8">
                  <c:v>45347</c:v>
                </c:pt>
                <c:pt idx="9">
                  <c:v>57736</c:v>
                </c:pt>
                <c:pt idx="10">
                  <c:v>20142</c:v>
                </c:pt>
                <c:pt idx="11">
                  <c:v>45284</c:v>
                </c:pt>
              </c:numCache>
            </c:numRef>
          </c:val>
          <c:extLst>
            <c:ext xmlns:c16="http://schemas.microsoft.com/office/drawing/2014/chart" uri="{C3380CC4-5D6E-409C-BE32-E72D297353CC}">
              <c16:uniqueId val="{00000001-5B2C-084A-BE27-F92E78735C74}"/>
            </c:ext>
          </c:extLst>
        </c:ser>
        <c:ser>
          <c:idx val="2"/>
          <c:order val="2"/>
          <c:tx>
            <c:strRef>
              <c:f>'Product Metrics Dashboard'!$B$77</c:f>
              <c:strCache>
                <c:ptCount val="1"/>
                <c:pt idx="0">
                  <c:v>ITEM 3</c:v>
                </c:pt>
              </c:strCache>
            </c:strRef>
          </c:tx>
          <c:spPr>
            <a:solidFill>
              <a:schemeClr val="accent3"/>
            </a:solidFill>
            <a:ln>
              <a:noFill/>
            </a:ln>
            <a:effectLst/>
          </c:spPr>
          <c:invertIfNegative val="0"/>
          <c:cat>
            <c:strRef>
              <c:f>'Product Metrics Dashboard'!$C$74:$N$74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Dashboard'!$C$77:$N$77</c:f>
              <c:numCache>
                <c:formatCode>"$"#,##0</c:formatCode>
                <c:ptCount val="12"/>
                <c:pt idx="0">
                  <c:v>222006</c:v>
                </c:pt>
                <c:pt idx="1">
                  <c:v>180009</c:v>
                </c:pt>
                <c:pt idx="2">
                  <c:v>99998</c:v>
                </c:pt>
                <c:pt idx="3">
                  <c:v>215030</c:v>
                </c:pt>
                <c:pt idx="4">
                  <c:v>195262</c:v>
                </c:pt>
                <c:pt idx="5">
                  <c:v>272260</c:v>
                </c:pt>
                <c:pt idx="6">
                  <c:v>128123</c:v>
                </c:pt>
                <c:pt idx="7">
                  <c:v>163950</c:v>
                </c:pt>
                <c:pt idx="8">
                  <c:v>213914</c:v>
                </c:pt>
                <c:pt idx="9">
                  <c:v>180191</c:v>
                </c:pt>
                <c:pt idx="10">
                  <c:v>111890</c:v>
                </c:pt>
                <c:pt idx="11">
                  <c:v>260495</c:v>
                </c:pt>
              </c:numCache>
            </c:numRef>
          </c:val>
          <c:extLst>
            <c:ext xmlns:c16="http://schemas.microsoft.com/office/drawing/2014/chart" uri="{C3380CC4-5D6E-409C-BE32-E72D297353CC}">
              <c16:uniqueId val="{00000002-5B2C-084A-BE27-F92E78735C74}"/>
            </c:ext>
          </c:extLst>
        </c:ser>
        <c:ser>
          <c:idx val="3"/>
          <c:order val="3"/>
          <c:tx>
            <c:strRef>
              <c:f>'Product Metrics Dashboard'!$B$78</c:f>
              <c:strCache>
                <c:ptCount val="1"/>
                <c:pt idx="0">
                  <c:v>ITEM 4</c:v>
                </c:pt>
              </c:strCache>
            </c:strRef>
          </c:tx>
          <c:spPr>
            <a:solidFill>
              <a:schemeClr val="tx1"/>
            </a:solidFill>
            <a:ln>
              <a:noFill/>
            </a:ln>
            <a:effectLst/>
          </c:spPr>
          <c:invertIfNegative val="0"/>
          <c:cat>
            <c:strRef>
              <c:f>'Product Metrics Dashboard'!$C$74:$N$74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Dashboard'!$C$78:$N$78</c:f>
              <c:numCache>
                <c:formatCode>"$"#,##0</c:formatCode>
                <c:ptCount val="12"/>
                <c:pt idx="0">
                  <c:v>39469</c:v>
                </c:pt>
                <c:pt idx="1">
                  <c:v>58661</c:v>
                </c:pt>
                <c:pt idx="2">
                  <c:v>60612</c:v>
                </c:pt>
                <c:pt idx="3">
                  <c:v>99456</c:v>
                </c:pt>
                <c:pt idx="4">
                  <c:v>39062</c:v>
                </c:pt>
                <c:pt idx="5">
                  <c:v>42689</c:v>
                </c:pt>
                <c:pt idx="6">
                  <c:v>53197</c:v>
                </c:pt>
                <c:pt idx="7">
                  <c:v>23026</c:v>
                </c:pt>
                <c:pt idx="8">
                  <c:v>33165</c:v>
                </c:pt>
                <c:pt idx="9">
                  <c:v>88342</c:v>
                </c:pt>
                <c:pt idx="10">
                  <c:v>8492</c:v>
                </c:pt>
                <c:pt idx="11">
                  <c:v>34798</c:v>
                </c:pt>
              </c:numCache>
            </c:numRef>
          </c:val>
          <c:extLst>
            <c:ext xmlns:c16="http://schemas.microsoft.com/office/drawing/2014/chart" uri="{C3380CC4-5D6E-409C-BE32-E72D297353CC}">
              <c16:uniqueId val="{00000003-5B2C-084A-BE27-F92E78735C74}"/>
            </c:ext>
          </c:extLst>
        </c:ser>
        <c:ser>
          <c:idx val="4"/>
          <c:order val="4"/>
          <c:tx>
            <c:strRef>
              <c:f>'Product Metrics Dashboard'!$B$79</c:f>
              <c:strCache>
                <c:ptCount val="1"/>
                <c:pt idx="0">
                  <c:v>ITEM 5</c:v>
                </c:pt>
              </c:strCache>
            </c:strRef>
          </c:tx>
          <c:spPr>
            <a:solidFill>
              <a:schemeClr val="bg1">
                <a:lumMod val="85000"/>
              </a:schemeClr>
            </a:solidFill>
            <a:ln>
              <a:noFill/>
            </a:ln>
            <a:effectLst/>
          </c:spPr>
          <c:invertIfNegative val="0"/>
          <c:cat>
            <c:strRef>
              <c:f>'Product Metrics Dashboard'!$C$74:$N$74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Dashboard'!$C$79:$N$79</c:f>
              <c:numCache>
                <c:formatCode>"$"#,##0</c:formatCode>
                <c:ptCount val="12"/>
                <c:pt idx="0">
                  <c:v>234770</c:v>
                </c:pt>
                <c:pt idx="1">
                  <c:v>46607</c:v>
                </c:pt>
                <c:pt idx="2">
                  <c:v>232313</c:v>
                </c:pt>
                <c:pt idx="3">
                  <c:v>255979</c:v>
                </c:pt>
                <c:pt idx="4">
                  <c:v>282279</c:v>
                </c:pt>
                <c:pt idx="5">
                  <c:v>83677</c:v>
                </c:pt>
                <c:pt idx="6">
                  <c:v>254593</c:v>
                </c:pt>
                <c:pt idx="7">
                  <c:v>50461</c:v>
                </c:pt>
                <c:pt idx="8">
                  <c:v>239685</c:v>
                </c:pt>
                <c:pt idx="9">
                  <c:v>106425</c:v>
                </c:pt>
                <c:pt idx="10">
                  <c:v>229535</c:v>
                </c:pt>
                <c:pt idx="11">
                  <c:v>200682</c:v>
                </c:pt>
              </c:numCache>
            </c:numRef>
          </c:val>
          <c:extLst>
            <c:ext xmlns:c16="http://schemas.microsoft.com/office/drawing/2014/chart" uri="{C3380CC4-5D6E-409C-BE32-E72D297353CC}">
              <c16:uniqueId val="{00000004-5B2C-084A-BE27-F92E78735C74}"/>
            </c:ext>
          </c:extLst>
        </c:ser>
        <c:ser>
          <c:idx val="5"/>
          <c:order val="5"/>
          <c:tx>
            <c:strRef>
              <c:f>'Product Metrics Dashboard'!$B$80</c:f>
              <c:strCache>
                <c:ptCount val="1"/>
                <c:pt idx="0">
                  <c:v>ITEM 6</c:v>
                </c:pt>
              </c:strCache>
            </c:strRef>
          </c:tx>
          <c:spPr>
            <a:solidFill>
              <a:schemeClr val="accent1">
                <a:lumMod val="60000"/>
                <a:lumOff val="40000"/>
              </a:schemeClr>
            </a:solidFill>
            <a:ln>
              <a:noFill/>
            </a:ln>
            <a:effectLst/>
          </c:spPr>
          <c:invertIfNegative val="0"/>
          <c:cat>
            <c:strRef>
              <c:f>'Product Metrics Dashboard'!$C$74:$N$74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Dashboard'!$C$80:$N$80</c:f>
              <c:numCache>
                <c:formatCode>"$"#,##0</c:formatCode>
                <c:ptCount val="12"/>
                <c:pt idx="0">
                  <c:v>201494</c:v>
                </c:pt>
                <c:pt idx="1">
                  <c:v>186911</c:v>
                </c:pt>
                <c:pt idx="2">
                  <c:v>203515</c:v>
                </c:pt>
                <c:pt idx="3">
                  <c:v>234445</c:v>
                </c:pt>
                <c:pt idx="4">
                  <c:v>181894</c:v>
                </c:pt>
                <c:pt idx="5">
                  <c:v>160175</c:v>
                </c:pt>
                <c:pt idx="6">
                  <c:v>266340</c:v>
                </c:pt>
                <c:pt idx="7">
                  <c:v>175055</c:v>
                </c:pt>
                <c:pt idx="8">
                  <c:v>94469</c:v>
                </c:pt>
                <c:pt idx="9">
                  <c:v>209779</c:v>
                </c:pt>
                <c:pt idx="10">
                  <c:v>275541</c:v>
                </c:pt>
                <c:pt idx="11">
                  <c:v>268761</c:v>
                </c:pt>
              </c:numCache>
            </c:numRef>
          </c:val>
          <c:extLst>
            <c:ext xmlns:c16="http://schemas.microsoft.com/office/drawing/2014/chart" uri="{C3380CC4-5D6E-409C-BE32-E72D297353CC}">
              <c16:uniqueId val="{00000005-5B2C-084A-BE27-F92E78735C74}"/>
            </c:ext>
          </c:extLst>
        </c:ser>
        <c:ser>
          <c:idx val="6"/>
          <c:order val="6"/>
          <c:tx>
            <c:strRef>
              <c:f>'Product Metrics Dashboard'!$B$81</c:f>
              <c:strCache>
                <c:ptCount val="1"/>
                <c:pt idx="0">
                  <c:v>ITEM 7</c:v>
                </c:pt>
              </c:strCache>
            </c:strRef>
          </c:tx>
          <c:spPr>
            <a:solidFill>
              <a:schemeClr val="accent1">
                <a:lumMod val="60000"/>
              </a:schemeClr>
            </a:solidFill>
            <a:ln>
              <a:noFill/>
            </a:ln>
            <a:effectLst/>
          </c:spPr>
          <c:invertIfNegative val="0"/>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8-5B2C-084A-BE27-F92E78735C74}"/>
              </c:ext>
            </c:extLst>
          </c:dPt>
          <c:cat>
            <c:strRef>
              <c:f>'Product Metrics Dashboard'!$C$74:$N$74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Dashboard'!$C$81:$N$81</c:f>
              <c:numCache>
                <c:formatCode>"$"#,##0</c:formatCode>
                <c:ptCount val="12"/>
                <c:pt idx="0">
                  <c:v>274110</c:v>
                </c:pt>
                <c:pt idx="1">
                  <c:v>149012</c:v>
                </c:pt>
                <c:pt idx="2">
                  <c:v>260774</c:v>
                </c:pt>
                <c:pt idx="3">
                  <c:v>107794</c:v>
                </c:pt>
                <c:pt idx="4">
                  <c:v>35721</c:v>
                </c:pt>
                <c:pt idx="5">
                  <c:v>225425</c:v>
                </c:pt>
                <c:pt idx="6">
                  <c:v>62085</c:v>
                </c:pt>
                <c:pt idx="7">
                  <c:v>130874</c:v>
                </c:pt>
                <c:pt idx="8">
                  <c:v>194695</c:v>
                </c:pt>
                <c:pt idx="9">
                  <c:v>19447</c:v>
                </c:pt>
                <c:pt idx="10">
                  <c:v>31889</c:v>
                </c:pt>
                <c:pt idx="11">
                  <c:v>31930</c:v>
                </c:pt>
              </c:numCache>
            </c:numRef>
          </c:val>
          <c:extLst>
            <c:ext xmlns:c16="http://schemas.microsoft.com/office/drawing/2014/chart" uri="{C3380CC4-5D6E-409C-BE32-E72D297353CC}">
              <c16:uniqueId val="{00000006-5B2C-084A-BE27-F92E78735C74}"/>
            </c:ext>
          </c:extLst>
        </c:ser>
        <c:ser>
          <c:idx val="7"/>
          <c:order val="7"/>
          <c:tx>
            <c:strRef>
              <c:f>'Product Metrics Dashboard'!$B$82</c:f>
              <c:strCache>
                <c:ptCount val="1"/>
                <c:pt idx="0">
                  <c:v>ITEM 8</c:v>
                </c:pt>
              </c:strCache>
            </c:strRef>
          </c:tx>
          <c:spPr>
            <a:solidFill>
              <a:schemeClr val="tx1">
                <a:lumMod val="65000"/>
                <a:lumOff val="35000"/>
              </a:schemeClr>
            </a:solidFill>
            <a:ln>
              <a:noFill/>
            </a:ln>
            <a:effectLst/>
          </c:spPr>
          <c:invertIfNegative val="0"/>
          <c:cat>
            <c:strRef>
              <c:f>'Product Metrics Dashboard'!$C$74:$N$74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Dashboard'!$C$82:$N$82</c:f>
              <c:numCache>
                <c:formatCode>"$"#,##0</c:formatCode>
                <c:ptCount val="12"/>
                <c:pt idx="0">
                  <c:v>82171</c:v>
                </c:pt>
                <c:pt idx="1">
                  <c:v>204047</c:v>
                </c:pt>
                <c:pt idx="2">
                  <c:v>44710</c:v>
                </c:pt>
                <c:pt idx="3">
                  <c:v>100217</c:v>
                </c:pt>
                <c:pt idx="4">
                  <c:v>115395</c:v>
                </c:pt>
                <c:pt idx="5">
                  <c:v>145751</c:v>
                </c:pt>
                <c:pt idx="6">
                  <c:v>15786</c:v>
                </c:pt>
                <c:pt idx="7">
                  <c:v>37944</c:v>
                </c:pt>
                <c:pt idx="8">
                  <c:v>38415</c:v>
                </c:pt>
                <c:pt idx="9">
                  <c:v>70395</c:v>
                </c:pt>
                <c:pt idx="10">
                  <c:v>25040</c:v>
                </c:pt>
                <c:pt idx="11">
                  <c:v>67508</c:v>
                </c:pt>
              </c:numCache>
            </c:numRef>
          </c:val>
          <c:extLst>
            <c:ext xmlns:c16="http://schemas.microsoft.com/office/drawing/2014/chart" uri="{C3380CC4-5D6E-409C-BE32-E72D297353CC}">
              <c16:uniqueId val="{00000007-5B2C-084A-BE27-F92E78735C74}"/>
            </c:ext>
          </c:extLst>
        </c:ser>
        <c:dLbls>
          <c:showLegendKey val="0"/>
          <c:showVal val="0"/>
          <c:showCatName val="0"/>
          <c:showSerName val="0"/>
          <c:showPercent val="0"/>
          <c:showBubbleSize val="0"/>
        </c:dLbls>
        <c:gapWidth val="150"/>
        <c:overlap val="100"/>
        <c:axId val="365698960"/>
        <c:axId val="64684608"/>
      </c:barChart>
      <c:catAx>
        <c:axId val="36569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64684608"/>
        <c:crossesAt val="0"/>
        <c:auto val="1"/>
        <c:lblAlgn val="ctr"/>
        <c:lblOffset val="100"/>
        <c:noMultiLvlLbl val="0"/>
      </c:catAx>
      <c:valAx>
        <c:axId val="6468460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36569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tx2"/>
              </a:solidFill>
              <a:ln w="19050">
                <a:noFill/>
              </a:ln>
              <a:effectLst/>
            </c:spPr>
            <c:extLst>
              <c:ext xmlns:c16="http://schemas.microsoft.com/office/drawing/2014/chart" uri="{C3380CC4-5D6E-409C-BE32-E72D297353CC}">
                <c16:uniqueId val="{00000001-A1DF-7A49-810B-660201613E71}"/>
              </c:ext>
            </c:extLst>
          </c:dPt>
          <c:dPt>
            <c:idx val="1"/>
            <c:bubble3D val="0"/>
            <c:spPr>
              <a:solidFill>
                <a:schemeClr val="accent1">
                  <a:lumMod val="20000"/>
                  <a:lumOff val="80000"/>
                </a:schemeClr>
              </a:solidFill>
              <a:ln w="19050">
                <a:noFill/>
              </a:ln>
              <a:effectLst/>
            </c:spPr>
            <c:extLst>
              <c:ext xmlns:c16="http://schemas.microsoft.com/office/drawing/2014/chart" uri="{C3380CC4-5D6E-409C-BE32-E72D297353CC}">
                <c16:uniqueId val="{00000003-A1DF-7A49-810B-660201613E71}"/>
              </c:ext>
            </c:extLst>
          </c:dPt>
          <c:dPt>
            <c:idx val="2"/>
            <c:bubble3D val="0"/>
            <c:spPr>
              <a:solidFill>
                <a:schemeClr val="accent3"/>
              </a:solidFill>
              <a:ln w="19050">
                <a:noFill/>
              </a:ln>
              <a:effectLst/>
            </c:spPr>
            <c:extLst>
              <c:ext xmlns:c16="http://schemas.microsoft.com/office/drawing/2014/chart" uri="{C3380CC4-5D6E-409C-BE32-E72D297353CC}">
                <c16:uniqueId val="{00000005-A1DF-7A49-810B-660201613E71}"/>
              </c:ext>
            </c:extLst>
          </c:dPt>
          <c:dPt>
            <c:idx val="3"/>
            <c:bubble3D val="0"/>
            <c:spPr>
              <a:solidFill>
                <a:schemeClr val="tx1"/>
              </a:solidFill>
              <a:ln w="19050">
                <a:noFill/>
              </a:ln>
              <a:effectLst/>
            </c:spPr>
            <c:extLst>
              <c:ext xmlns:c16="http://schemas.microsoft.com/office/drawing/2014/chart" uri="{C3380CC4-5D6E-409C-BE32-E72D297353CC}">
                <c16:uniqueId val="{00000007-A1DF-7A49-810B-660201613E71}"/>
              </c:ext>
            </c:extLst>
          </c:dPt>
          <c:dPt>
            <c:idx val="4"/>
            <c:bubble3D val="0"/>
            <c:spPr>
              <a:solidFill>
                <a:schemeClr val="bg1">
                  <a:lumMod val="85000"/>
                </a:schemeClr>
              </a:solidFill>
              <a:ln w="19050">
                <a:noFill/>
              </a:ln>
              <a:effectLst/>
            </c:spPr>
            <c:extLst>
              <c:ext xmlns:c16="http://schemas.microsoft.com/office/drawing/2014/chart" uri="{C3380CC4-5D6E-409C-BE32-E72D297353CC}">
                <c16:uniqueId val="{00000009-A1DF-7A49-810B-660201613E71}"/>
              </c:ext>
            </c:extLst>
          </c:dPt>
          <c:dPt>
            <c:idx val="5"/>
            <c:bubble3D val="0"/>
            <c:spPr>
              <a:solidFill>
                <a:schemeClr val="accent1">
                  <a:lumMod val="60000"/>
                  <a:lumOff val="40000"/>
                </a:schemeClr>
              </a:solidFill>
              <a:ln w="19050">
                <a:noFill/>
              </a:ln>
              <a:effectLst/>
            </c:spPr>
            <c:extLst>
              <c:ext xmlns:c16="http://schemas.microsoft.com/office/drawing/2014/chart" uri="{C3380CC4-5D6E-409C-BE32-E72D297353CC}">
                <c16:uniqueId val="{0000000B-A1DF-7A49-810B-660201613E71}"/>
              </c:ext>
            </c:extLst>
          </c:dPt>
          <c:dPt>
            <c:idx val="6"/>
            <c:bubble3D val="0"/>
            <c:spPr>
              <a:solidFill>
                <a:schemeClr val="accent1">
                  <a:lumMod val="75000"/>
                </a:schemeClr>
              </a:solidFill>
              <a:ln w="19050">
                <a:noFill/>
              </a:ln>
              <a:effectLst/>
            </c:spPr>
            <c:extLst>
              <c:ext xmlns:c16="http://schemas.microsoft.com/office/drawing/2014/chart" uri="{C3380CC4-5D6E-409C-BE32-E72D297353CC}">
                <c16:uniqueId val="{0000000D-A1DF-7A49-810B-660201613E71}"/>
              </c:ext>
            </c:extLst>
          </c:dPt>
          <c:dPt>
            <c:idx val="7"/>
            <c:bubble3D val="0"/>
            <c:spPr>
              <a:solidFill>
                <a:schemeClr val="tx1">
                  <a:lumMod val="65000"/>
                  <a:lumOff val="35000"/>
                </a:schemeClr>
              </a:solidFill>
              <a:ln w="19050">
                <a:noFill/>
              </a:ln>
              <a:effectLst/>
            </c:spPr>
            <c:extLst>
              <c:ext xmlns:c16="http://schemas.microsoft.com/office/drawing/2014/chart" uri="{C3380CC4-5D6E-409C-BE32-E72D297353CC}">
                <c16:uniqueId val="{0000000F-A1DF-7A49-810B-660201613E71}"/>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Metrics Dashboard'!$C$85:$J$85</c:f>
              <c:strCache>
                <c:ptCount val="8"/>
                <c:pt idx="0">
                  <c:v>ITEM 1</c:v>
                </c:pt>
                <c:pt idx="1">
                  <c:v>ITEM 2</c:v>
                </c:pt>
                <c:pt idx="2">
                  <c:v>ITEM 3</c:v>
                </c:pt>
                <c:pt idx="3">
                  <c:v>ITEM 4</c:v>
                </c:pt>
                <c:pt idx="4">
                  <c:v>ITEM 5</c:v>
                </c:pt>
                <c:pt idx="5">
                  <c:v>ITEM 6</c:v>
                </c:pt>
                <c:pt idx="6">
                  <c:v>ITEM 7</c:v>
                </c:pt>
                <c:pt idx="7">
                  <c:v>ITEM 8</c:v>
                </c:pt>
              </c:strCache>
            </c:strRef>
          </c:cat>
          <c:val>
            <c:numRef>
              <c:f>'Product Metrics Dashboard'!$C$87:$J$87</c:f>
              <c:numCache>
                <c:formatCode>0%</c:formatCode>
                <c:ptCount val="8"/>
                <c:pt idx="0">
                  <c:v>0.14879783628064708</c:v>
                </c:pt>
                <c:pt idx="1">
                  <c:v>4.1819211435410689E-2</c:v>
                </c:pt>
                <c:pt idx="2">
                  <c:v>0.18208999132057471</c:v>
                </c:pt>
                <c:pt idx="3">
                  <c:v>4.716121423633559E-2</c:v>
                </c:pt>
                <c:pt idx="4">
                  <c:v>0.17996949050507241</c:v>
                </c:pt>
                <c:pt idx="5">
                  <c:v>0.19956338237170734</c:v>
                </c:pt>
                <c:pt idx="6">
                  <c:v>0.12369366207130117</c:v>
                </c:pt>
                <c:pt idx="7">
                  <c:v>7.6905211778950988E-2</c:v>
                </c:pt>
              </c:numCache>
            </c:numRef>
          </c:val>
          <c:extLst>
            <c:ext xmlns:c16="http://schemas.microsoft.com/office/drawing/2014/chart" uri="{C3380CC4-5D6E-409C-BE32-E72D297353CC}">
              <c16:uniqueId val="{00000010-A1DF-7A49-810B-660201613E7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A1DF-7A49-810B-660201613E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A1DF-7A49-810B-660201613E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A1DF-7A49-810B-660201613E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A1DF-7A49-810B-660201613E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A1DF-7A49-810B-660201613E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A1DF-7A49-810B-660201613E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A1DF-7A49-810B-660201613E7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A1DF-7A49-810B-660201613E71}"/>
              </c:ext>
            </c:extLst>
          </c:dPt>
          <c:cat>
            <c:strRef>
              <c:f>'Product Metrics Dashboard'!$C$85:$J$85</c:f>
              <c:strCache>
                <c:ptCount val="8"/>
                <c:pt idx="0">
                  <c:v>ITEM 1</c:v>
                </c:pt>
                <c:pt idx="1">
                  <c:v>ITEM 2</c:v>
                </c:pt>
                <c:pt idx="2">
                  <c:v>ITEM 3</c:v>
                </c:pt>
                <c:pt idx="3">
                  <c:v>ITEM 4</c:v>
                </c:pt>
                <c:pt idx="4">
                  <c:v>ITEM 5</c:v>
                </c:pt>
                <c:pt idx="5">
                  <c:v>ITEM 6</c:v>
                </c:pt>
                <c:pt idx="6">
                  <c:v>ITEM 7</c:v>
                </c:pt>
                <c:pt idx="7">
                  <c:v>ITEM 8</c:v>
                </c:pt>
              </c:strCache>
            </c:strRef>
          </c:cat>
          <c:val>
            <c:numRef>
              <c:f>'Product Metrics Dashboard'!$C$87:$J$87</c:f>
              <c:numCache>
                <c:formatCode>0%</c:formatCode>
                <c:ptCount val="8"/>
                <c:pt idx="0">
                  <c:v>0.14879783628064708</c:v>
                </c:pt>
                <c:pt idx="1">
                  <c:v>4.1819211435410689E-2</c:v>
                </c:pt>
                <c:pt idx="2">
                  <c:v>0.18208999132057471</c:v>
                </c:pt>
                <c:pt idx="3">
                  <c:v>4.716121423633559E-2</c:v>
                </c:pt>
                <c:pt idx="4">
                  <c:v>0.17996949050507241</c:v>
                </c:pt>
                <c:pt idx="5">
                  <c:v>0.19956338237170734</c:v>
                </c:pt>
                <c:pt idx="6">
                  <c:v>0.12369366207130117</c:v>
                </c:pt>
                <c:pt idx="7">
                  <c:v>7.6905211778950988E-2</c:v>
                </c:pt>
              </c:numCache>
            </c:numRef>
          </c:val>
          <c:extLst>
            <c:ext xmlns:c16="http://schemas.microsoft.com/office/drawing/2014/chart" uri="{C3380CC4-5D6E-409C-BE32-E72D297353CC}">
              <c16:uniqueId val="{00000021-A1DF-7A49-810B-660201613E71}"/>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'Product Metrics Dashboard'!$L$86</c:f>
              <c:strCache>
                <c:ptCount val="1"/>
                <c:pt idx="0">
                  <c:v>DAYS</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'Product Metrics Dashboard'!$M$85:$N$85</c:f>
              <c:strCache>
                <c:ptCount val="2"/>
                <c:pt idx="0">
                  <c:v>NEW</c:v>
                </c:pt>
                <c:pt idx="1">
                  <c:v>EXISTING</c:v>
                </c:pt>
              </c:strCache>
            </c:strRef>
          </c:cat>
          <c:val>
            <c:numRef>
              <c:f>'Product Metrics Dashboard'!$M$86:$N$86</c:f>
              <c:numCache>
                <c:formatCode>0.0</c:formatCode>
                <c:ptCount val="2"/>
                <c:pt idx="0">
                  <c:v>57.6</c:v>
                </c:pt>
                <c:pt idx="1">
                  <c:v>22.4</c:v>
                </c:pt>
              </c:numCache>
            </c:numRef>
          </c:val>
          <c:extLst>
            <c:ext xmlns:c16="http://schemas.microsoft.com/office/drawing/2014/chart" uri="{C3380CC4-5D6E-409C-BE32-E72D297353CC}">
              <c16:uniqueId val="{00000000-B728-3846-9D6E-A239B89A3F33}"/>
            </c:ext>
          </c:extLst>
        </c:ser>
        <c:ser>
          <c:idx val="1"/>
          <c:order val="1"/>
          <c:tx>
            <c:strRef>
              <c:f>'Product Metrics Dashboard'!$L$87</c:f>
              <c:strCache>
                <c:ptCount val="1"/>
                <c:pt idx="0">
                  <c:v>GOAL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'Product Metrics Dashboard'!$M$85:$N$85</c:f>
              <c:strCache>
                <c:ptCount val="2"/>
                <c:pt idx="0">
                  <c:v>NEW</c:v>
                </c:pt>
                <c:pt idx="1">
                  <c:v>EXISTING</c:v>
                </c:pt>
              </c:strCache>
            </c:strRef>
          </c:cat>
          <c:val>
            <c:numRef>
              <c:f>'Product Metrics Dashboard'!$M$87:$N$87</c:f>
              <c:numCache>
                <c:formatCode>0.0</c:formatCode>
                <c:ptCount val="2"/>
                <c:pt idx="0">
                  <c:v>55</c:v>
                </c:pt>
                <c:pt idx="1">
                  <c:v>20</c:v>
                </c:pt>
              </c:numCache>
            </c:numRef>
          </c:val>
          <c:extLst>
            <c:ext xmlns:c16="http://schemas.microsoft.com/office/drawing/2014/chart" uri="{C3380CC4-5D6E-409C-BE32-E72D297353CC}">
              <c16:uniqueId val="{00000001-B728-3846-9D6E-A239B89A3F33}"/>
            </c:ext>
          </c:extLst>
        </c:ser>
        <c:dLbls>
          <c:showLegendKey val="0"/>
          <c:showVal val="0"/>
          <c:showCatName val="0"/>
          <c:showSerName val="0"/>
          <c:showPercent val="0"/>
          <c:showBubbleSize val="0"/>
        </c:dLbls>
        <c:gapWidth val="182"/>
        <c:axId val="370376800"/>
        <c:axId val="370377360"/>
      </c:barChart>
      <c:catAx>
        <c:axId val="370376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370377360"/>
        <c:crosses val="autoZero"/>
        <c:auto val="1"/>
        <c:lblAlgn val="ctr"/>
        <c:lblOffset val="100"/>
        <c:noMultiLvlLbl val="0"/>
      </c:catAx>
      <c:valAx>
        <c:axId val="370377360"/>
        <c:scaling>
          <c:orientation val="minMax"/>
          <c:max val="75"/>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ru-RU"/>
          </a:p>
        </c:txPr>
        <c:crossAx val="370376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rot="0" vert="horz"/>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'Product Metrics Dashboard'!$B$91</c:f>
              <c:strCache>
                <c:ptCount val="1"/>
                <c:pt idx="0">
                  <c:v>WIN</c:v>
                </c:pt>
              </c:strCache>
            </c:strRef>
          </c:tx>
          <c:spPr>
            <a:solidFill>
              <a:schemeClr val="accent1">
                <a:lumMod val="40000"/>
                <a:lumOff val="60000"/>
              </a:schemeClr>
            </a:solidFill>
            <a:ln>
              <a:noFill/>
            </a:ln>
            <a:effectLst/>
          </c:spPr>
          <c:cat>
            <c:strRef>
              <c:f>'Product Metrics Dashboard'!$C$90:$J$90</c:f>
              <c:strCache>
                <c:ptCount val="8"/>
                <c:pt idx="0">
                  <c:v>ITEM 1</c:v>
                </c:pt>
                <c:pt idx="1">
                  <c:v>ITEM 2</c:v>
                </c:pt>
                <c:pt idx="2">
                  <c:v>ITEM 3</c:v>
                </c:pt>
                <c:pt idx="3">
                  <c:v>ITEM 4</c:v>
                </c:pt>
                <c:pt idx="4">
                  <c:v>ITEM 5</c:v>
                </c:pt>
                <c:pt idx="5">
                  <c:v>ITEM 6</c:v>
                </c:pt>
                <c:pt idx="6">
                  <c:v>ITEM 7</c:v>
                </c:pt>
                <c:pt idx="7">
                  <c:v>ITEM 8</c:v>
                </c:pt>
              </c:strCache>
            </c:strRef>
          </c:cat>
          <c:val>
            <c:numRef>
              <c:f>'Product Metrics Dashboard'!$C$91:$J$91</c:f>
              <c:numCache>
                <c:formatCode>0%</c:formatCode>
                <c:ptCount val="8"/>
                <c:pt idx="0">
                  <c:v>0.73</c:v>
                </c:pt>
                <c:pt idx="1">
                  <c:v>0.75</c:v>
                </c:pt>
                <c:pt idx="2">
                  <c:v>0.91</c:v>
                </c:pt>
                <c:pt idx="3">
                  <c:v>0.85</c:v>
                </c:pt>
                <c:pt idx="4">
                  <c:v>0.89</c:v>
                </c:pt>
                <c:pt idx="5">
                  <c:v>0.82</c:v>
                </c:pt>
                <c:pt idx="6">
                  <c:v>0.28000000000000003</c:v>
                </c:pt>
                <c:pt idx="7">
                  <c:v>0.84</c:v>
                </c:pt>
              </c:numCache>
            </c:numRef>
          </c:val>
          <c:extLst>
            <c:ext xmlns:c16="http://schemas.microsoft.com/office/drawing/2014/chart" uri="{C3380CC4-5D6E-409C-BE32-E72D297353CC}">
              <c16:uniqueId val="{00000000-0DA6-C64B-B0CF-496CE9FA7C0A}"/>
            </c:ext>
          </c:extLst>
        </c:ser>
        <c:ser>
          <c:idx val="1"/>
          <c:order val="1"/>
          <c:tx>
            <c:strRef>
              <c:f>'Product Metrics Dashboard'!$B$92</c:f>
              <c:strCache>
                <c:ptCount val="1"/>
                <c:pt idx="0">
                  <c:v>LOSS</c:v>
                </c:pt>
              </c:strCache>
            </c:strRef>
          </c:tx>
          <c:spPr>
            <a:solidFill>
              <a:schemeClr val="tx1">
                <a:lumMod val="50000"/>
                <a:lumOff val="50000"/>
              </a:schemeClr>
            </a:solidFill>
            <a:ln>
              <a:noFill/>
            </a:ln>
            <a:effectLst/>
          </c:spPr>
          <c:cat>
            <c:strRef>
              <c:f>'Product Metrics Dashboard'!$C$90:$J$90</c:f>
              <c:strCache>
                <c:ptCount val="8"/>
                <c:pt idx="0">
                  <c:v>ITEM 1</c:v>
                </c:pt>
                <c:pt idx="1">
                  <c:v>ITEM 2</c:v>
                </c:pt>
                <c:pt idx="2">
                  <c:v>ITEM 3</c:v>
                </c:pt>
                <c:pt idx="3">
                  <c:v>ITEM 4</c:v>
                </c:pt>
                <c:pt idx="4">
                  <c:v>ITEM 5</c:v>
                </c:pt>
                <c:pt idx="5">
                  <c:v>ITEM 6</c:v>
                </c:pt>
                <c:pt idx="6">
                  <c:v>ITEM 7</c:v>
                </c:pt>
                <c:pt idx="7">
                  <c:v>ITEM 8</c:v>
                </c:pt>
              </c:strCache>
            </c:strRef>
          </c:cat>
          <c:val>
            <c:numRef>
              <c:f>'Product Metrics Dashboard'!$C$92:$J$92</c:f>
              <c:numCache>
                <c:formatCode>0%</c:formatCode>
                <c:ptCount val="8"/>
                <c:pt idx="0">
                  <c:v>0.27</c:v>
                </c:pt>
                <c:pt idx="1">
                  <c:v>0.25</c:v>
                </c:pt>
                <c:pt idx="2">
                  <c:v>8.9999999999999969E-2</c:v>
                </c:pt>
                <c:pt idx="3">
                  <c:v>0.15000000000000002</c:v>
                </c:pt>
                <c:pt idx="4">
                  <c:v>0.10999999999999999</c:v>
                </c:pt>
                <c:pt idx="5">
                  <c:v>0.18000000000000005</c:v>
                </c:pt>
                <c:pt idx="6">
                  <c:v>0.72</c:v>
                </c:pt>
                <c:pt idx="7">
                  <c:v>0.16000000000000003</c:v>
                </c:pt>
              </c:numCache>
            </c:numRef>
          </c:val>
          <c:extLst>
            <c:ext xmlns:c16="http://schemas.microsoft.com/office/drawing/2014/chart" uri="{C3380CC4-5D6E-409C-BE32-E72D297353CC}">
              <c16:uniqueId val="{00000001-0DA6-C64B-B0CF-496CE9FA7C0A}"/>
            </c:ext>
          </c:extLst>
        </c:ser>
        <c:dLbls>
          <c:showLegendKey val="0"/>
          <c:showVal val="0"/>
          <c:showCatName val="0"/>
          <c:showSerName val="0"/>
          <c:showPercent val="0"/>
          <c:showBubbleSize val="0"/>
        </c:dLbls>
        <c:axId val="365179840"/>
        <c:axId val="365180400"/>
      </c:areaChart>
      <c:catAx>
        <c:axId val="365179840"/>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365180400"/>
        <c:crosses val="autoZero"/>
        <c:auto val="1"/>
        <c:lblAlgn val="ctr"/>
        <c:lblOffset val="100"/>
        <c:noMultiLvlLbl val="0"/>
      </c:catAx>
      <c:valAx>
        <c:axId val="3651804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ru-RU"/>
          </a:p>
        </c:txPr>
        <c:crossAx val="365179840"/>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'Product Metrics - BLANK'!$B$75</c:f>
              <c:strCache>
                <c:ptCount val="1"/>
                <c:pt idx="0">
                  <c:v>ITEM 1</c:v>
                </c:pt>
              </c:strCache>
            </c:strRef>
          </c:tx>
          <c:spPr>
            <a:solidFill>
              <a:schemeClr val="tx2"/>
            </a:solidFill>
            <a:ln>
              <a:noFill/>
            </a:ln>
            <a:effectLst/>
          </c:spPr>
          <c:invertIfNegative val="0"/>
          <c:cat>
            <c:strRef>
              <c:f>'Product Metrics - BLANK'!$C$74:$N$74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 BLANK'!$C$75:$N$75</c:f>
              <c:numCache>
                <c:formatCode>"$"#,##0</c:formatCode>
                <c:ptCount val="12"/>
              </c:numCache>
            </c:numRef>
          </c:val>
          <c:extLst>
            <c:ext xmlns:c16="http://schemas.microsoft.com/office/drawing/2014/chart" uri="{C3380CC4-5D6E-409C-BE32-E72D297353CC}">
              <c16:uniqueId val="{00000000-9D6D-CB43-823D-E82ACD5DC8C6}"/>
            </c:ext>
          </c:extLst>
        </c:ser>
        <c:ser>
          <c:idx val="1"/>
          <c:order val="1"/>
          <c:tx>
            <c:strRef>
              <c:f>'Product Metrics - BLANK'!$B$76</c:f>
              <c:strCache>
                <c:ptCount val="1"/>
                <c:pt idx="0">
                  <c:v>ITEM 2</c:v>
                </c:pt>
              </c:strCache>
            </c:strRef>
          </c:tx>
          <c:spPr>
            <a:solidFill>
              <a:schemeClr val="accent1">
                <a:lumMod val="20000"/>
                <a:lumOff val="80000"/>
              </a:schemeClr>
            </a:solidFill>
            <a:ln>
              <a:noFill/>
            </a:ln>
            <a:effectLst/>
          </c:spPr>
          <c:invertIfNegative val="0"/>
          <c:cat>
            <c:strRef>
              <c:f>'Product Metrics - BLANK'!$C$74:$N$74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 BLANK'!$C$76:$N$76</c:f>
              <c:numCache>
                <c:formatCode>"$"#,##0</c:formatCode>
                <c:ptCount val="12"/>
              </c:numCache>
            </c:numRef>
          </c:val>
          <c:extLst>
            <c:ext xmlns:c16="http://schemas.microsoft.com/office/drawing/2014/chart" uri="{C3380CC4-5D6E-409C-BE32-E72D297353CC}">
              <c16:uniqueId val="{00000001-9D6D-CB43-823D-E82ACD5DC8C6}"/>
            </c:ext>
          </c:extLst>
        </c:ser>
        <c:ser>
          <c:idx val="2"/>
          <c:order val="2"/>
          <c:tx>
            <c:strRef>
              <c:f>'Product Metrics - BLANK'!$B$77</c:f>
              <c:strCache>
                <c:ptCount val="1"/>
                <c:pt idx="0">
                  <c:v>ITEM 3</c:v>
                </c:pt>
              </c:strCache>
            </c:strRef>
          </c:tx>
          <c:spPr>
            <a:solidFill>
              <a:schemeClr val="accent3"/>
            </a:solidFill>
            <a:ln>
              <a:noFill/>
            </a:ln>
            <a:effectLst/>
          </c:spPr>
          <c:invertIfNegative val="0"/>
          <c:cat>
            <c:strRef>
              <c:f>'Product Metrics - BLANK'!$C$74:$N$74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 BLANK'!$C$77:$N$77</c:f>
              <c:numCache>
                <c:formatCode>"$"#,##0</c:formatCode>
                <c:ptCount val="12"/>
              </c:numCache>
            </c:numRef>
          </c:val>
          <c:extLst>
            <c:ext xmlns:c16="http://schemas.microsoft.com/office/drawing/2014/chart" uri="{C3380CC4-5D6E-409C-BE32-E72D297353CC}">
              <c16:uniqueId val="{00000002-9D6D-CB43-823D-E82ACD5DC8C6}"/>
            </c:ext>
          </c:extLst>
        </c:ser>
        <c:ser>
          <c:idx val="3"/>
          <c:order val="3"/>
          <c:tx>
            <c:strRef>
              <c:f>'Product Metrics - BLANK'!$B$78</c:f>
              <c:strCache>
                <c:ptCount val="1"/>
                <c:pt idx="0">
                  <c:v>ITEM 4</c:v>
                </c:pt>
              </c:strCache>
            </c:strRef>
          </c:tx>
          <c:spPr>
            <a:solidFill>
              <a:schemeClr val="tx1"/>
            </a:solidFill>
            <a:ln>
              <a:noFill/>
            </a:ln>
            <a:effectLst/>
          </c:spPr>
          <c:invertIfNegative val="0"/>
          <c:cat>
            <c:strRef>
              <c:f>'Product Metrics - BLANK'!$C$74:$N$74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 BLANK'!$C$78:$N$78</c:f>
              <c:numCache>
                <c:formatCode>"$"#,##0</c:formatCode>
                <c:ptCount val="12"/>
              </c:numCache>
            </c:numRef>
          </c:val>
          <c:extLst>
            <c:ext xmlns:c16="http://schemas.microsoft.com/office/drawing/2014/chart" uri="{C3380CC4-5D6E-409C-BE32-E72D297353CC}">
              <c16:uniqueId val="{00000003-9D6D-CB43-823D-E82ACD5DC8C6}"/>
            </c:ext>
          </c:extLst>
        </c:ser>
        <c:ser>
          <c:idx val="4"/>
          <c:order val="4"/>
          <c:tx>
            <c:strRef>
              <c:f>'Product Metrics - BLANK'!$B$79</c:f>
              <c:strCache>
                <c:ptCount val="1"/>
                <c:pt idx="0">
                  <c:v>ITEM 5</c:v>
                </c:pt>
              </c:strCache>
            </c:strRef>
          </c:tx>
          <c:spPr>
            <a:solidFill>
              <a:schemeClr val="bg1">
                <a:lumMod val="85000"/>
              </a:schemeClr>
            </a:solidFill>
            <a:ln>
              <a:noFill/>
            </a:ln>
            <a:effectLst/>
          </c:spPr>
          <c:invertIfNegative val="0"/>
          <c:cat>
            <c:strRef>
              <c:f>'Product Metrics - BLANK'!$C$74:$N$74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 BLANK'!$C$79:$N$79</c:f>
              <c:numCache>
                <c:formatCode>"$"#,##0</c:formatCode>
                <c:ptCount val="12"/>
              </c:numCache>
            </c:numRef>
          </c:val>
          <c:extLst>
            <c:ext xmlns:c16="http://schemas.microsoft.com/office/drawing/2014/chart" uri="{C3380CC4-5D6E-409C-BE32-E72D297353CC}">
              <c16:uniqueId val="{00000004-9D6D-CB43-823D-E82ACD5DC8C6}"/>
            </c:ext>
          </c:extLst>
        </c:ser>
        <c:ser>
          <c:idx val="5"/>
          <c:order val="5"/>
          <c:tx>
            <c:strRef>
              <c:f>'Product Metrics - BLANK'!$B$80</c:f>
              <c:strCache>
                <c:ptCount val="1"/>
                <c:pt idx="0">
                  <c:v>ITEM 6</c:v>
                </c:pt>
              </c:strCache>
            </c:strRef>
          </c:tx>
          <c:spPr>
            <a:solidFill>
              <a:schemeClr val="accent1">
                <a:lumMod val="60000"/>
                <a:lumOff val="40000"/>
              </a:schemeClr>
            </a:solidFill>
            <a:ln>
              <a:noFill/>
            </a:ln>
            <a:effectLst/>
          </c:spPr>
          <c:invertIfNegative val="0"/>
          <c:cat>
            <c:strRef>
              <c:f>'Product Metrics - BLANK'!$C$74:$N$74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 BLANK'!$C$80:$N$80</c:f>
              <c:numCache>
                <c:formatCode>"$"#,##0</c:formatCode>
                <c:ptCount val="12"/>
              </c:numCache>
            </c:numRef>
          </c:val>
          <c:extLst>
            <c:ext xmlns:c16="http://schemas.microsoft.com/office/drawing/2014/chart" uri="{C3380CC4-5D6E-409C-BE32-E72D297353CC}">
              <c16:uniqueId val="{00000005-9D6D-CB43-823D-E82ACD5DC8C6}"/>
            </c:ext>
          </c:extLst>
        </c:ser>
        <c:ser>
          <c:idx val="6"/>
          <c:order val="6"/>
          <c:tx>
            <c:strRef>
              <c:f>'Product Metrics - BLANK'!$B$81</c:f>
              <c:strCache>
                <c:ptCount val="1"/>
                <c:pt idx="0">
                  <c:v>ITEM 7</c:v>
                </c:pt>
              </c:strCache>
            </c:strRef>
          </c:tx>
          <c:spPr>
            <a:solidFill>
              <a:schemeClr val="accent1">
                <a:lumMod val="60000"/>
              </a:schemeClr>
            </a:solidFill>
            <a:ln>
              <a:noFill/>
            </a:ln>
            <a:effectLst/>
          </c:spPr>
          <c:invertIfNegative val="0"/>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7-9D6D-CB43-823D-E82ACD5DC8C6}"/>
              </c:ext>
            </c:extLst>
          </c:dPt>
          <c:cat>
            <c:strRef>
              <c:f>'Product Metrics - BLANK'!$C$74:$N$74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 BLANK'!$C$81:$N$81</c:f>
              <c:numCache>
                <c:formatCode>"$"#,##0</c:formatCode>
                <c:ptCount val="12"/>
              </c:numCache>
            </c:numRef>
          </c:val>
          <c:extLst>
            <c:ext xmlns:c16="http://schemas.microsoft.com/office/drawing/2014/chart" uri="{C3380CC4-5D6E-409C-BE32-E72D297353CC}">
              <c16:uniqueId val="{00000008-9D6D-CB43-823D-E82ACD5DC8C6}"/>
            </c:ext>
          </c:extLst>
        </c:ser>
        <c:ser>
          <c:idx val="7"/>
          <c:order val="7"/>
          <c:tx>
            <c:strRef>
              <c:f>'Product Metrics - BLANK'!$B$82</c:f>
              <c:strCache>
                <c:ptCount val="1"/>
                <c:pt idx="0">
                  <c:v>ITEM 8</c:v>
                </c:pt>
              </c:strCache>
            </c:strRef>
          </c:tx>
          <c:spPr>
            <a:solidFill>
              <a:schemeClr val="tx1">
                <a:lumMod val="65000"/>
                <a:lumOff val="35000"/>
              </a:schemeClr>
            </a:solidFill>
            <a:ln>
              <a:noFill/>
            </a:ln>
            <a:effectLst/>
          </c:spPr>
          <c:invertIfNegative val="0"/>
          <c:cat>
            <c:strRef>
              <c:f>'Product Metrics - BLANK'!$C$74:$N$74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'Product Metrics - BLANK'!$C$82:$N$82</c:f>
              <c:numCache>
                <c:formatCode>"$"#,##0</c:formatCode>
                <c:ptCount val="12"/>
              </c:numCache>
            </c:numRef>
          </c:val>
          <c:extLst>
            <c:ext xmlns:c16="http://schemas.microsoft.com/office/drawing/2014/chart" uri="{C3380CC4-5D6E-409C-BE32-E72D297353CC}">
              <c16:uniqueId val="{00000009-9D6D-CB43-823D-E82ACD5DC8C6}"/>
            </c:ext>
          </c:extLst>
        </c:ser>
        <c:dLbls>
          <c:showLegendKey val="0"/>
          <c:showVal val="0"/>
          <c:showCatName val="0"/>
          <c:showSerName val="0"/>
          <c:showPercent val="0"/>
          <c:showBubbleSize val="0"/>
        </c:dLbls>
        <c:gapWidth val="150"/>
        <c:overlap val="100"/>
        <c:axId val="365698960"/>
        <c:axId val="64684608"/>
      </c:barChart>
      <c:catAx>
        <c:axId val="36569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64684608"/>
        <c:crossesAt val="0"/>
        <c:auto val="1"/>
        <c:lblAlgn val="ctr"/>
        <c:lblOffset val="100"/>
        <c:noMultiLvlLbl val="0"/>
      </c:catAx>
      <c:valAx>
        <c:axId val="6468460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36569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000">
          <a:latin typeface="Arial" charset="0"/>
          <a:ea typeface="Arial" charset="0"/>
          <a:cs typeface="Arial"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tx2"/>
              </a:solidFill>
              <a:ln w="19050">
                <a:noFill/>
              </a:ln>
              <a:effectLst/>
            </c:spPr>
            <c:extLst>
              <c:ext xmlns:c16="http://schemas.microsoft.com/office/drawing/2014/chart" uri="{C3380CC4-5D6E-409C-BE32-E72D297353CC}">
                <c16:uniqueId val="{00000001-01A4-1B49-8E26-33CC8FF43C40}"/>
              </c:ext>
            </c:extLst>
          </c:dPt>
          <c:dPt>
            <c:idx val="1"/>
            <c:bubble3D val="0"/>
            <c:spPr>
              <a:solidFill>
                <a:schemeClr val="accent1">
                  <a:lumMod val="20000"/>
                  <a:lumOff val="80000"/>
                </a:schemeClr>
              </a:solidFill>
              <a:ln w="19050">
                <a:noFill/>
              </a:ln>
              <a:effectLst/>
            </c:spPr>
            <c:extLst>
              <c:ext xmlns:c16="http://schemas.microsoft.com/office/drawing/2014/chart" uri="{C3380CC4-5D6E-409C-BE32-E72D297353CC}">
                <c16:uniqueId val="{00000003-01A4-1B49-8E26-33CC8FF43C40}"/>
              </c:ext>
            </c:extLst>
          </c:dPt>
          <c:dPt>
            <c:idx val="2"/>
            <c:bubble3D val="0"/>
            <c:spPr>
              <a:solidFill>
                <a:schemeClr val="accent3"/>
              </a:solidFill>
              <a:ln w="19050">
                <a:noFill/>
              </a:ln>
              <a:effectLst/>
            </c:spPr>
            <c:extLst>
              <c:ext xmlns:c16="http://schemas.microsoft.com/office/drawing/2014/chart" uri="{C3380CC4-5D6E-409C-BE32-E72D297353CC}">
                <c16:uniqueId val="{00000005-01A4-1B49-8E26-33CC8FF43C40}"/>
              </c:ext>
            </c:extLst>
          </c:dPt>
          <c:dPt>
            <c:idx val="3"/>
            <c:bubble3D val="0"/>
            <c:spPr>
              <a:solidFill>
                <a:schemeClr val="tx1"/>
              </a:solidFill>
              <a:ln w="19050">
                <a:noFill/>
              </a:ln>
              <a:effectLst/>
            </c:spPr>
            <c:extLst>
              <c:ext xmlns:c16="http://schemas.microsoft.com/office/drawing/2014/chart" uri="{C3380CC4-5D6E-409C-BE32-E72D297353CC}">
                <c16:uniqueId val="{00000007-01A4-1B49-8E26-33CC8FF43C40}"/>
              </c:ext>
            </c:extLst>
          </c:dPt>
          <c:dPt>
            <c:idx val="4"/>
            <c:bubble3D val="0"/>
            <c:spPr>
              <a:solidFill>
                <a:schemeClr val="bg1">
                  <a:lumMod val="85000"/>
                </a:schemeClr>
              </a:solidFill>
              <a:ln w="19050">
                <a:noFill/>
              </a:ln>
              <a:effectLst/>
            </c:spPr>
            <c:extLst>
              <c:ext xmlns:c16="http://schemas.microsoft.com/office/drawing/2014/chart" uri="{C3380CC4-5D6E-409C-BE32-E72D297353CC}">
                <c16:uniqueId val="{00000009-01A4-1B49-8E26-33CC8FF43C40}"/>
              </c:ext>
            </c:extLst>
          </c:dPt>
          <c:dPt>
            <c:idx val="5"/>
            <c:bubble3D val="0"/>
            <c:spPr>
              <a:solidFill>
                <a:schemeClr val="accent1">
                  <a:lumMod val="60000"/>
                  <a:lumOff val="40000"/>
                </a:schemeClr>
              </a:solidFill>
              <a:ln w="19050">
                <a:noFill/>
              </a:ln>
              <a:effectLst/>
            </c:spPr>
            <c:extLst>
              <c:ext xmlns:c16="http://schemas.microsoft.com/office/drawing/2014/chart" uri="{C3380CC4-5D6E-409C-BE32-E72D297353CC}">
                <c16:uniqueId val="{0000000B-01A4-1B49-8E26-33CC8FF43C40}"/>
              </c:ext>
            </c:extLst>
          </c:dPt>
          <c:dPt>
            <c:idx val="6"/>
            <c:bubble3D val="0"/>
            <c:spPr>
              <a:solidFill>
                <a:schemeClr val="accent1">
                  <a:lumMod val="75000"/>
                </a:schemeClr>
              </a:solidFill>
              <a:ln w="19050">
                <a:noFill/>
              </a:ln>
              <a:effectLst/>
            </c:spPr>
            <c:extLst>
              <c:ext xmlns:c16="http://schemas.microsoft.com/office/drawing/2014/chart" uri="{C3380CC4-5D6E-409C-BE32-E72D297353CC}">
                <c16:uniqueId val="{0000000D-01A4-1B49-8E26-33CC8FF43C40}"/>
              </c:ext>
            </c:extLst>
          </c:dPt>
          <c:dPt>
            <c:idx val="7"/>
            <c:bubble3D val="0"/>
            <c:spPr>
              <a:solidFill>
                <a:schemeClr val="tx1">
                  <a:lumMod val="65000"/>
                  <a:lumOff val="35000"/>
                </a:schemeClr>
              </a:solidFill>
              <a:ln w="19050">
                <a:noFill/>
              </a:ln>
              <a:effectLst/>
            </c:spPr>
            <c:extLst>
              <c:ext xmlns:c16="http://schemas.microsoft.com/office/drawing/2014/chart" uri="{C3380CC4-5D6E-409C-BE32-E72D297353CC}">
                <c16:uniqueId val="{0000000F-01A4-1B49-8E26-33CC8FF43C40}"/>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charset="0"/>
                    <a:ea typeface="Arial" charset="0"/>
                    <a:cs typeface="Arial" charset="0"/>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'Product Metrics - BLANK'!$C$85:$J$85</c:f>
              <c:strCache>
                <c:ptCount val="8"/>
                <c:pt idx="0">
                  <c:v>ITEM 1</c:v>
                </c:pt>
                <c:pt idx="1">
                  <c:v>ITEM 2</c:v>
                </c:pt>
                <c:pt idx="2">
                  <c:v>ITEM 3</c:v>
                </c:pt>
                <c:pt idx="3">
                  <c:v>ITEM 4</c:v>
                </c:pt>
                <c:pt idx="4">
                  <c:v>ITEM 5</c:v>
                </c:pt>
                <c:pt idx="5">
                  <c:v>ITEM 6</c:v>
                </c:pt>
                <c:pt idx="6">
                  <c:v>ITEM 7</c:v>
                </c:pt>
                <c:pt idx="7">
                  <c:v>ITEM 8</c:v>
                </c:pt>
              </c:strCache>
            </c:strRef>
          </c:cat>
          <c:val>
            <c:numRef>
              <c:f>'Product Metrics - BLANK'!$C$87:$J$87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01A4-1B49-8E26-33CC8FF43C40}"/>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01A4-1B49-8E26-33CC8FF43C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01A4-1B49-8E26-33CC8FF43C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01A4-1B49-8E26-33CC8FF43C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01A4-1B49-8E26-33CC8FF43C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01A4-1B49-8E26-33CC8FF43C4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01A4-1B49-8E26-33CC8FF43C4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01A4-1B49-8E26-33CC8FF43C4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01A4-1B49-8E26-33CC8FF43C40}"/>
              </c:ext>
            </c:extLst>
          </c:dPt>
          <c:cat>
            <c:strRef>
              <c:f>'Product Metrics - BLANK'!$C$85:$J$85</c:f>
              <c:strCache>
                <c:ptCount val="8"/>
                <c:pt idx="0">
                  <c:v>ITEM 1</c:v>
                </c:pt>
                <c:pt idx="1">
                  <c:v>ITEM 2</c:v>
                </c:pt>
                <c:pt idx="2">
                  <c:v>ITEM 3</c:v>
                </c:pt>
                <c:pt idx="3">
                  <c:v>ITEM 4</c:v>
                </c:pt>
                <c:pt idx="4">
                  <c:v>ITEM 5</c:v>
                </c:pt>
                <c:pt idx="5">
                  <c:v>ITEM 6</c:v>
                </c:pt>
                <c:pt idx="6">
                  <c:v>ITEM 7</c:v>
                </c:pt>
                <c:pt idx="7">
                  <c:v>ITEM 8</c:v>
                </c:pt>
              </c:strCache>
            </c:strRef>
          </c:cat>
          <c:val>
            <c:numRef>
              <c:f>'Product Metrics - BLANK'!$C$87:$J$87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01A4-1B49-8E26-33CC8FF43C40}"/>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Arial" charset="0"/>
          <a:ea typeface="Arial" charset="0"/>
          <a:cs typeface="Arial"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'Product Metrics - BLANK'!$L$86</c:f>
              <c:strCache>
                <c:ptCount val="1"/>
                <c:pt idx="0">
                  <c:v>DAYS</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'Product Metrics - BLANK'!$M$85:$N$85</c:f>
              <c:strCache>
                <c:ptCount val="2"/>
                <c:pt idx="0">
                  <c:v>NEW</c:v>
                </c:pt>
                <c:pt idx="1">
                  <c:v>EXISTING</c:v>
                </c:pt>
              </c:strCache>
            </c:strRef>
          </c:cat>
          <c:val>
            <c:numRef>
              <c:f>'Product Metrics - BLANK'!$M$86:$N$86</c:f>
              <c:numCache>
                <c:formatCode>0.0</c:formatCode>
                <c:ptCount val="2"/>
              </c:numCache>
            </c:numRef>
          </c:val>
          <c:extLst>
            <c:ext xmlns:c16="http://schemas.microsoft.com/office/drawing/2014/chart" uri="{C3380CC4-5D6E-409C-BE32-E72D297353CC}">
              <c16:uniqueId val="{00000000-F31D-5F4F-8CDB-46A17291F643}"/>
            </c:ext>
          </c:extLst>
        </c:ser>
        <c:ser>
          <c:idx val="1"/>
          <c:order val="1"/>
          <c:tx>
            <c:strRef>
              <c:f>'Product Metrics - BLANK'!$L$87</c:f>
              <c:strCache>
                <c:ptCount val="1"/>
                <c:pt idx="0">
                  <c:v>GOAL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charset="0"/>
                    <a:ea typeface="Arial" charset="0"/>
                    <a:cs typeface="Arial"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'Product Metrics - BLANK'!$M$85:$N$85</c:f>
              <c:strCache>
                <c:ptCount val="2"/>
                <c:pt idx="0">
                  <c:v>NEW</c:v>
                </c:pt>
                <c:pt idx="1">
                  <c:v>EXISTING</c:v>
                </c:pt>
              </c:strCache>
            </c:strRef>
          </c:cat>
          <c:val>
            <c:numRef>
              <c:f>'Product Metrics - BLANK'!$M$87:$N$87</c:f>
              <c:numCache>
                <c:formatCode>0.0</c:formatCode>
                <c:ptCount val="2"/>
              </c:numCache>
            </c:numRef>
          </c:val>
          <c:extLst>
            <c:ext xmlns:c16="http://schemas.microsoft.com/office/drawing/2014/chart" uri="{C3380CC4-5D6E-409C-BE32-E72D297353CC}">
              <c16:uniqueId val="{00000001-F31D-5F4F-8CDB-46A17291F643}"/>
            </c:ext>
          </c:extLst>
        </c:ser>
        <c:dLbls>
          <c:showLegendKey val="0"/>
          <c:showVal val="0"/>
          <c:showCatName val="0"/>
          <c:showSerName val="0"/>
          <c:showPercent val="0"/>
          <c:showBubbleSize val="0"/>
        </c:dLbls>
        <c:gapWidth val="182"/>
        <c:axId val="370376800"/>
        <c:axId val="370377360"/>
      </c:barChart>
      <c:catAx>
        <c:axId val="370376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370377360"/>
        <c:crosses val="autoZero"/>
        <c:auto val="1"/>
        <c:lblAlgn val="ctr"/>
        <c:lblOffset val="100"/>
        <c:noMultiLvlLbl val="0"/>
      </c:catAx>
      <c:valAx>
        <c:axId val="370377360"/>
        <c:scaling>
          <c:orientation val="minMax"/>
          <c:max val="75"/>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ru-RU"/>
          </a:p>
        </c:txPr>
        <c:crossAx val="370376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gap"/>
    <c:showDLblsOverMax val="0"/>
  </c:chart>
  <c:spPr>
    <a:solidFill>
      <a:schemeClr val="bg1"/>
    </a:solidFill>
    <a:ln w="9525" cap="flat" cmpd="sng" algn="ctr">
      <a:noFill/>
      <a:round/>
    </a:ln>
    <a:effectLst/>
  </c:spPr>
  <c:txPr>
    <a:bodyPr rot="0" vert="horz"/>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'Product Metrics - BLANK'!$B$91</c:f>
              <c:strCache>
                <c:ptCount val="1"/>
                <c:pt idx="0">
                  <c:v>WIN</c:v>
                </c:pt>
              </c:strCache>
            </c:strRef>
          </c:tx>
          <c:spPr>
            <a:solidFill>
              <a:schemeClr val="accent1">
                <a:lumMod val="40000"/>
                <a:lumOff val="60000"/>
              </a:schemeClr>
            </a:solidFill>
            <a:ln>
              <a:noFill/>
            </a:ln>
            <a:effectLst/>
          </c:spPr>
          <c:cat>
            <c:strRef>
              <c:f>'Product Metrics - BLANK'!$C$90:$J$90</c:f>
              <c:strCache>
                <c:ptCount val="8"/>
                <c:pt idx="0">
                  <c:v>ITEM 1</c:v>
                </c:pt>
                <c:pt idx="1">
                  <c:v>ITEM 2</c:v>
                </c:pt>
                <c:pt idx="2">
                  <c:v>ITEM 3</c:v>
                </c:pt>
                <c:pt idx="3">
                  <c:v>ITEM 4</c:v>
                </c:pt>
                <c:pt idx="4">
                  <c:v>ITEM 5</c:v>
                </c:pt>
                <c:pt idx="5">
                  <c:v>ITEM 6</c:v>
                </c:pt>
                <c:pt idx="6">
                  <c:v>ITEM 7</c:v>
                </c:pt>
                <c:pt idx="7">
                  <c:v>ITEM 8</c:v>
                </c:pt>
              </c:strCache>
            </c:strRef>
          </c:cat>
          <c:val>
            <c:numRef>
              <c:f>'Product Metrics - BLANK'!$C$91:$J$91</c:f>
              <c:numCache>
                <c:formatCode>0%</c:formatCode>
                <c:ptCount val="8"/>
              </c:numCache>
            </c:numRef>
          </c:val>
          <c:extLst>
            <c:ext xmlns:c16="http://schemas.microsoft.com/office/drawing/2014/chart" uri="{C3380CC4-5D6E-409C-BE32-E72D297353CC}">
              <c16:uniqueId val="{00000000-1C3D-D341-9AF1-A4E56391DD9E}"/>
            </c:ext>
          </c:extLst>
        </c:ser>
        <c:ser>
          <c:idx val="1"/>
          <c:order val="1"/>
          <c:tx>
            <c:strRef>
              <c:f>'Product Metrics - BLANK'!$B$92</c:f>
              <c:strCache>
                <c:ptCount val="1"/>
                <c:pt idx="0">
                  <c:v>LOSS</c:v>
                </c:pt>
              </c:strCache>
            </c:strRef>
          </c:tx>
          <c:spPr>
            <a:solidFill>
              <a:schemeClr val="tx1">
                <a:lumMod val="50000"/>
                <a:lumOff val="50000"/>
              </a:schemeClr>
            </a:solidFill>
            <a:ln>
              <a:noFill/>
            </a:ln>
            <a:effectLst/>
          </c:spPr>
          <c:cat>
            <c:strRef>
              <c:f>'Product Metrics - BLANK'!$C$90:$J$90</c:f>
              <c:strCache>
                <c:ptCount val="8"/>
                <c:pt idx="0">
                  <c:v>ITEM 1</c:v>
                </c:pt>
                <c:pt idx="1">
                  <c:v>ITEM 2</c:v>
                </c:pt>
                <c:pt idx="2">
                  <c:v>ITEM 3</c:v>
                </c:pt>
                <c:pt idx="3">
                  <c:v>ITEM 4</c:v>
                </c:pt>
                <c:pt idx="4">
                  <c:v>ITEM 5</c:v>
                </c:pt>
                <c:pt idx="5">
                  <c:v>ITEM 6</c:v>
                </c:pt>
                <c:pt idx="6">
                  <c:v>ITEM 7</c:v>
                </c:pt>
                <c:pt idx="7">
                  <c:v>ITEM 8</c:v>
                </c:pt>
              </c:strCache>
            </c:strRef>
          </c:cat>
          <c:val>
            <c:numRef>
              <c:f>'Product Metrics - BLANK'!$C$92:$J$92</c:f>
              <c:numCache>
                <c:formatCode>0%</c:formatCode>
                <c:ptCount val="8"/>
              </c:numCache>
            </c:numRef>
          </c:val>
          <c:extLst>
            <c:ext xmlns:c16="http://schemas.microsoft.com/office/drawing/2014/chart" uri="{C3380CC4-5D6E-409C-BE32-E72D297353CC}">
              <c16:uniqueId val="{00000001-1C3D-D341-9AF1-A4E56391DD9E}"/>
            </c:ext>
          </c:extLst>
        </c:ser>
        <c:dLbls>
          <c:showLegendKey val="0"/>
          <c:showVal val="0"/>
          <c:showCatName val="0"/>
          <c:showSerName val="0"/>
          <c:showPercent val="0"/>
          <c:showBubbleSize val="0"/>
        </c:dLbls>
        <c:axId val="365179840"/>
        <c:axId val="365180400"/>
      </c:areaChart>
      <c:catAx>
        <c:axId val="365179840"/>
        <c:scaling>
          <c:orientation val="minMax"/>
        </c:scaling>
        <c:delete val="0"/>
        <c:axPos val="b"/>
        <c:numFmt formatCode="General" sourceLinked="1"/>
        <c:majorTickMark val="cross"/>
        <c:minorTickMark val="out"/>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Arial" charset="0"/>
                <a:ea typeface="Arial" charset="0"/>
                <a:cs typeface="Arial" charset="0"/>
              </a:defRPr>
            </a:pPr>
            <a:endParaRPr lang="ru-RU"/>
          </a:p>
        </c:txPr>
        <c:crossAx val="365180400"/>
        <c:crosses val="autoZero"/>
        <c:auto val="1"/>
        <c:lblAlgn val="ctr"/>
        <c:lblOffset val="100"/>
        <c:noMultiLvlLbl val="0"/>
      </c:catAx>
      <c:valAx>
        <c:axId val="3651804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cross"/>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ru-RU"/>
          </a:p>
        </c:txPr>
        <c:crossAx val="365179840"/>
        <c:crossesAt val="1"/>
        <c:crossBetween val="midCat"/>
        <c:minorUnit val="0.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ru-RU"/>
        </a:p>
      </c:txPr>
    </c:legend>
    <c:plotVisOnly val="1"/>
    <c:dispBlanksAs val="zero"/>
    <c:showDLblsOverMax val="0"/>
  </c:chart>
  <c:spPr>
    <a:solidFill>
      <a:schemeClr val="bg1"/>
    </a:solidFill>
    <a:ln w="9525" cap="flat" cmpd="sng" algn="ctr">
      <a:noFill/>
      <a:round/>
    </a:ln>
    <a:effectLst/>
  </c:spPr>
  <c:txPr>
    <a:bodyPr/>
    <a:lstStyle/>
    <a:p>
      <a:pPr>
        <a:defRPr>
          <a:latin typeface="Arial" charset="0"/>
          <a:ea typeface="Arial" charset="0"/>
          <a:cs typeface="Arial"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Tk7kUL"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63500</xdr:rowOff>
    </xdr:from>
    <xdr:to>
      <xdr:col>14</xdr:col>
      <xdr:colOff>812800</xdr:colOff>
      <xdr:row>26</xdr:row>
      <xdr:rowOff>203200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28</xdr:row>
      <xdr:rowOff>25400</xdr:rowOff>
    </xdr:from>
    <xdr:to>
      <xdr:col>6</xdr:col>
      <xdr:colOff>901700</xdr:colOff>
      <xdr:row>46</xdr:row>
      <xdr:rowOff>101600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28</xdr:row>
      <xdr:rowOff>63500</xdr:rowOff>
    </xdr:from>
    <xdr:to>
      <xdr:col>14</xdr:col>
      <xdr:colOff>812800</xdr:colOff>
      <xdr:row>46</xdr:row>
      <xdr:rowOff>139700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38100</xdr:colOff>
      <xdr:row>48</xdr:row>
      <xdr:rowOff>0</xdr:rowOff>
    </xdr:from>
    <xdr:to>
      <xdr:col>14</xdr:col>
      <xdr:colOff>800100</xdr:colOff>
      <xdr:row>72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12</xdr:col>
      <xdr:colOff>177800</xdr:colOff>
      <xdr:row>0</xdr:row>
      <xdr:rowOff>0</xdr:rowOff>
    </xdr:from>
    <xdr:to>
      <xdr:col>15</xdr:col>
      <xdr:colOff>95956</xdr:colOff>
      <xdr:row>1</xdr:row>
      <xdr:rowOff>45156</xdr:rowOff>
    </xdr:to>
    <xdr:pic>
      <xdr:nvPicPr>
        <xdr:cNvPr id="7" name="Picture 6">
          <a:hlinkClick xmlns:r="http://schemas.openxmlformats.org/officeDocument/2006/relationships" r:id="rId5"/>
          <a:extLst>
            <a:ext uri="{FF2B5EF4-FFF2-40B4-BE49-F238E27FC236}">
              <a16:creationId xmlns:a16="http://schemas.microsoft.com/office/drawing/2014/main" id="{EEA454EE-3A4D-0945-8B22-8ED6E4E26EC1}"/>
            </a:ext>
          </a:extLst>
        </xdr:cNvPr>
        <xdr:cNvPicPr>
          <a:picLocks noChangeAspect="1"/>
        </xdr:cNvPicPr>
      </xdr:nvPicPr>
      <xdr:blipFill>
        <a:blip xmlns:r="http://schemas.openxmlformats.org/officeDocument/2006/relationships" r:embed="rId6"/>
        <a:stretch>
          <a:fillRect/>
        </a:stretch>
      </xdr:blipFill>
      <xdr:spPr>
        <a:xfrm>
          <a:off x="13703300" y="0"/>
          <a:ext cx="3474156" cy="680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63500</xdr:rowOff>
    </xdr:from>
    <xdr:to>
      <xdr:col>14</xdr:col>
      <xdr:colOff>812800</xdr:colOff>
      <xdr:row>26</xdr:row>
      <xdr:rowOff>203200</xdr:rowOff>
    </xdr:to>
    <xdr:graphicFrame macro="">
      <xdr:nvGraphicFramePr>
        <xdr:cNvPr id="2" name="Chart 1">
          <a:extLst>
            <a:ext uri="{FF2B5EF4-FFF2-40B4-BE49-F238E27FC236}">
              <a16:creationId xmlns:a16="http://schemas.microsoft.com/office/drawing/2014/main" id="{2B6CABAE-F4BB-0948-8A52-1E1121096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28</xdr:row>
      <xdr:rowOff>25400</xdr:rowOff>
    </xdr:from>
    <xdr:to>
      <xdr:col>6</xdr:col>
      <xdr:colOff>901700</xdr:colOff>
      <xdr:row>46</xdr:row>
      <xdr:rowOff>101600</xdr:rowOff>
    </xdr:to>
    <xdr:graphicFrame macro="">
      <xdr:nvGraphicFramePr>
        <xdr:cNvPr id="3" name="Chart 2">
          <a:extLst>
            <a:ext uri="{FF2B5EF4-FFF2-40B4-BE49-F238E27FC236}">
              <a16:creationId xmlns:a16="http://schemas.microsoft.com/office/drawing/2014/main" id="{62A4CBC0-5EB8-4648-99C5-5EB4A8C32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28</xdr:row>
      <xdr:rowOff>63500</xdr:rowOff>
    </xdr:from>
    <xdr:to>
      <xdr:col>14</xdr:col>
      <xdr:colOff>812800</xdr:colOff>
      <xdr:row>46</xdr:row>
      <xdr:rowOff>139700</xdr:rowOff>
    </xdr:to>
    <xdr:graphicFrame macro="">
      <xdr:nvGraphicFramePr>
        <xdr:cNvPr id="4" name="Chart 3">
          <a:extLst>
            <a:ext uri="{FF2B5EF4-FFF2-40B4-BE49-F238E27FC236}">
              <a16:creationId xmlns:a16="http://schemas.microsoft.com/office/drawing/2014/main" id="{61017693-A6AE-5C4C-A5A0-5FD4DEDE6F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38100</xdr:colOff>
      <xdr:row>48</xdr:row>
      <xdr:rowOff>0</xdr:rowOff>
    </xdr:from>
    <xdr:to>
      <xdr:col>14</xdr:col>
      <xdr:colOff>800100</xdr:colOff>
      <xdr:row>72</xdr:row>
      <xdr:rowOff>0</xdr:rowOff>
    </xdr:to>
    <xdr:graphicFrame macro="">
      <xdr:nvGraphicFramePr>
        <xdr:cNvPr id="5" name="Chart 4">
          <a:extLst>
            <a:ext uri="{FF2B5EF4-FFF2-40B4-BE49-F238E27FC236}">
              <a16:creationId xmlns:a16="http://schemas.microsoft.com/office/drawing/2014/main" id="{08B6918C-9F98-F945-85C6-180D2E9F7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k7kU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pageSetUpPr fitToPage="1"/>
  </sheetPr>
  <dimension ref="A1:P94"/>
  <sheetViews>
    <sheetView showGridLines="0" tabSelected="1" workbookViewId="0">
      <pane ySplit="1" topLeftCell="A2" activePane="bottomLeft" state="frozen"/>
      <selection pane="bottomLeft" activeCell="B94" sqref="B94:O94"/>
    </sheetView>
  </sheetViews>
  <sheetFormatPr defaultColWidth="10.796875" defaultRowHeight="13.2" x14ac:dyDescent="0.3"/>
  <cols>
    <col min="1" max="1" width="3.296875" style="4" customWidth="1"/>
    <col min="2" max="2" width="20.796875" style="8" customWidth="1"/>
    <col min="3" max="14" width="15.796875" style="8" customWidth="1"/>
    <col min="15" max="15" width="15" style="8" customWidth="1"/>
    <col min="16" max="16" width="3.296875" style="4" customWidth="1"/>
    <col min="17" max="16384" width="10.796875" style="8"/>
  </cols>
  <sheetData>
    <row r="1" spans="2:15" s="2" customFormat="1" ht="49.95" customHeight="1" x14ac:dyDescent="0.3">
      <c r="B1" s="1" t="s">
        <v>35</v>
      </c>
      <c r="C1" s="3"/>
      <c r="D1" s="3"/>
      <c r="E1" s="3"/>
      <c r="F1" s="3"/>
      <c r="G1" s="3"/>
      <c r="H1" s="3"/>
      <c r="I1" s="3"/>
      <c r="J1" s="3"/>
    </row>
    <row r="2" spans="2:15" ht="24" customHeight="1" x14ac:dyDescent="0.3">
      <c r="B2" s="5" t="s">
        <v>26</v>
      </c>
      <c r="C2" s="6"/>
      <c r="D2" s="6"/>
      <c r="E2" s="6"/>
      <c r="F2" s="6"/>
      <c r="G2" s="6"/>
      <c r="H2" s="6"/>
      <c r="I2" s="6"/>
      <c r="J2" s="6"/>
      <c r="K2" s="6"/>
      <c r="L2" s="6"/>
      <c r="M2" s="6"/>
      <c r="N2" s="6"/>
      <c r="O2" s="7"/>
    </row>
    <row r="3" spans="2:15" ht="18" customHeight="1" x14ac:dyDescent="0.3"/>
    <row r="4" spans="2:15" ht="18" customHeight="1" x14ac:dyDescent="0.3"/>
    <row r="5" spans="2:15" ht="18" customHeight="1" x14ac:dyDescent="0.3"/>
    <row r="6" spans="2:15" ht="18" customHeight="1" x14ac:dyDescent="0.3"/>
    <row r="7" spans="2:15" ht="18" customHeight="1" x14ac:dyDescent="0.3"/>
    <row r="8" spans="2:15" ht="18" customHeight="1" x14ac:dyDescent="0.3"/>
    <row r="9" spans="2:15" ht="18" customHeight="1" x14ac:dyDescent="0.3"/>
    <row r="10" spans="2:15" ht="18" customHeight="1" x14ac:dyDescent="0.3"/>
    <row r="11" spans="2:15" ht="18" customHeight="1" x14ac:dyDescent="0.3"/>
    <row r="12" spans="2:15" ht="18" customHeight="1" x14ac:dyDescent="0.3"/>
    <row r="13" spans="2:15" ht="18" customHeight="1" x14ac:dyDescent="0.3"/>
    <row r="14" spans="2:15" ht="18" customHeight="1" x14ac:dyDescent="0.3"/>
    <row r="15" spans="2:15" ht="18" customHeight="1" x14ac:dyDescent="0.3"/>
    <row r="16" spans="2:15" ht="18" customHeight="1" x14ac:dyDescent="0.3"/>
    <row r="17" spans="2:15" ht="18" customHeight="1" x14ac:dyDescent="0.3"/>
    <row r="18" spans="2:15" ht="18" customHeight="1" x14ac:dyDescent="0.3"/>
    <row r="19" spans="2:15" ht="18" customHeight="1" x14ac:dyDescent="0.3"/>
    <row r="20" spans="2:15" ht="18" customHeight="1" x14ac:dyDescent="0.3"/>
    <row r="21" spans="2:15" ht="18" customHeight="1" x14ac:dyDescent="0.3"/>
    <row r="22" spans="2:15" ht="18" customHeight="1" x14ac:dyDescent="0.3"/>
    <row r="23" spans="2:15" ht="18" customHeight="1" x14ac:dyDescent="0.3"/>
    <row r="24" spans="2:15" ht="18" customHeight="1" x14ac:dyDescent="0.3"/>
    <row r="25" spans="2:15" ht="18" customHeight="1" x14ac:dyDescent="0.3"/>
    <row r="26" spans="2:15" ht="18" customHeight="1" x14ac:dyDescent="0.3"/>
    <row r="27" spans="2:15" ht="18" customHeight="1" x14ac:dyDescent="0.3"/>
    <row r="28" spans="2:15" ht="24" customHeight="1" x14ac:dyDescent="0.3">
      <c r="B28" s="5" t="s">
        <v>27</v>
      </c>
      <c r="C28" s="6"/>
      <c r="D28" s="6"/>
      <c r="E28" s="6"/>
      <c r="F28" s="6"/>
      <c r="G28" s="6"/>
      <c r="H28" s="6"/>
      <c r="I28" s="6"/>
      <c r="J28" s="6" t="s">
        <v>21</v>
      </c>
      <c r="K28" s="6"/>
      <c r="L28" s="6"/>
      <c r="M28" s="6"/>
      <c r="N28" s="6"/>
      <c r="O28" s="7"/>
    </row>
    <row r="29" spans="2:15" x14ac:dyDescent="0.3">
      <c r="H29" s="4"/>
      <c r="I29" s="4"/>
    </row>
    <row r="30" spans="2:15" x14ac:dyDescent="0.3">
      <c r="H30" s="4"/>
      <c r="I30" s="4"/>
    </row>
    <row r="31" spans="2:15" x14ac:dyDescent="0.3">
      <c r="H31" s="4"/>
      <c r="I31" s="4"/>
    </row>
    <row r="32" spans="2:15" x14ac:dyDescent="0.3">
      <c r="H32" s="4"/>
      <c r="I32" s="4"/>
    </row>
    <row r="33" spans="2:15" x14ac:dyDescent="0.3">
      <c r="H33" s="4"/>
      <c r="I33" s="4"/>
    </row>
    <row r="34" spans="2:15" x14ac:dyDescent="0.3">
      <c r="H34" s="4"/>
      <c r="I34" s="4"/>
    </row>
    <row r="35" spans="2:15" x14ac:dyDescent="0.3">
      <c r="H35" s="4"/>
      <c r="I35" s="4"/>
    </row>
    <row r="36" spans="2:15" x14ac:dyDescent="0.3">
      <c r="H36" s="4"/>
      <c r="I36" s="4"/>
    </row>
    <row r="37" spans="2:15" x14ac:dyDescent="0.3">
      <c r="H37" s="4"/>
      <c r="I37" s="4"/>
    </row>
    <row r="38" spans="2:15" x14ac:dyDescent="0.3">
      <c r="H38" s="4"/>
      <c r="I38" s="4"/>
    </row>
    <row r="39" spans="2:15" x14ac:dyDescent="0.3">
      <c r="H39" s="4"/>
      <c r="I39" s="4"/>
    </row>
    <row r="40" spans="2:15" x14ac:dyDescent="0.3">
      <c r="H40" s="4"/>
      <c r="I40" s="4"/>
    </row>
    <row r="41" spans="2:15" x14ac:dyDescent="0.3">
      <c r="H41" s="4"/>
      <c r="I41" s="4"/>
    </row>
    <row r="42" spans="2:15" x14ac:dyDescent="0.3">
      <c r="H42" s="4"/>
      <c r="I42" s="4"/>
    </row>
    <row r="43" spans="2:15" x14ac:dyDescent="0.3">
      <c r="H43" s="4"/>
      <c r="I43" s="4"/>
    </row>
    <row r="44" spans="2:15" x14ac:dyDescent="0.3">
      <c r="H44" s="4"/>
      <c r="I44" s="4"/>
    </row>
    <row r="45" spans="2:15" x14ac:dyDescent="0.3">
      <c r="H45" s="4"/>
      <c r="I45" s="4"/>
    </row>
    <row r="46" spans="2:15" x14ac:dyDescent="0.3">
      <c r="H46" s="4"/>
      <c r="I46" s="4"/>
    </row>
    <row r="47" spans="2:15" x14ac:dyDescent="0.3">
      <c r="H47" s="4"/>
      <c r="I47" s="4"/>
    </row>
    <row r="48" spans="2:15" ht="24" customHeight="1" x14ac:dyDescent="0.3">
      <c r="B48" s="5" t="s">
        <v>31</v>
      </c>
      <c r="C48" s="6"/>
      <c r="D48" s="6"/>
      <c r="E48" s="6"/>
      <c r="F48" s="6"/>
      <c r="G48" s="6"/>
      <c r="H48" s="6"/>
      <c r="I48" s="6"/>
      <c r="J48" s="6"/>
      <c r="K48" s="6"/>
      <c r="L48" s="6"/>
      <c r="M48" s="6"/>
      <c r="N48" s="6"/>
      <c r="O48" s="7"/>
    </row>
    <row r="73" spans="2:14" ht="24" customHeight="1" x14ac:dyDescent="0.3">
      <c r="B73" s="26" t="s">
        <v>26</v>
      </c>
      <c r="C73" s="27"/>
      <c r="D73" s="6"/>
      <c r="E73" s="6"/>
      <c r="F73" s="6"/>
      <c r="G73" s="6"/>
      <c r="H73" s="6"/>
      <c r="I73" s="6"/>
      <c r="J73" s="6"/>
      <c r="K73" s="6"/>
      <c r="L73" s="6"/>
      <c r="M73" s="6"/>
      <c r="N73" s="6"/>
    </row>
    <row r="74" spans="2:14" ht="19.95" customHeight="1" x14ac:dyDescent="0.3">
      <c r="B74" s="29" t="s">
        <v>12</v>
      </c>
      <c r="C74" s="28" t="s">
        <v>0</v>
      </c>
      <c r="D74" s="25" t="s">
        <v>1</v>
      </c>
      <c r="E74" s="25" t="s">
        <v>2</v>
      </c>
      <c r="F74" s="25" t="s">
        <v>3</v>
      </c>
      <c r="G74" s="25" t="s">
        <v>4</v>
      </c>
      <c r="H74" s="25" t="s">
        <v>5</v>
      </c>
      <c r="I74" s="25" t="s">
        <v>6</v>
      </c>
      <c r="J74" s="25" t="s">
        <v>7</v>
      </c>
      <c r="K74" s="25" t="s">
        <v>8</v>
      </c>
      <c r="L74" s="25" t="s">
        <v>9</v>
      </c>
      <c r="M74" s="25" t="s">
        <v>10</v>
      </c>
      <c r="N74" s="25" t="s">
        <v>11</v>
      </c>
    </row>
    <row r="75" spans="2:14" ht="19.95" customHeight="1" x14ac:dyDescent="0.3">
      <c r="B75" s="30" t="s">
        <v>13</v>
      </c>
      <c r="C75" s="16">
        <v>47216</v>
      </c>
      <c r="D75" s="16">
        <v>244714</v>
      </c>
      <c r="E75" s="16">
        <v>246549</v>
      </c>
      <c r="F75" s="16">
        <v>235062</v>
      </c>
      <c r="G75" s="16">
        <v>162881</v>
      </c>
      <c r="H75" s="16">
        <v>96528</v>
      </c>
      <c r="I75" s="16">
        <v>29235</v>
      </c>
      <c r="J75" s="16">
        <v>25934</v>
      </c>
      <c r="K75" s="16">
        <v>233397</v>
      </c>
      <c r="L75" s="16">
        <v>78479</v>
      </c>
      <c r="M75" s="16">
        <v>184799</v>
      </c>
      <c r="N75" s="16">
        <v>248215</v>
      </c>
    </row>
    <row r="76" spans="2:14" ht="19.95" customHeight="1" x14ac:dyDescent="0.3">
      <c r="B76" s="31" t="s">
        <v>14</v>
      </c>
      <c r="C76" s="16">
        <v>19193</v>
      </c>
      <c r="D76" s="16">
        <v>32086</v>
      </c>
      <c r="E76" s="16">
        <v>93117</v>
      </c>
      <c r="F76" s="16">
        <v>45862</v>
      </c>
      <c r="G76" s="16">
        <v>62853</v>
      </c>
      <c r="H76" s="16">
        <v>55513</v>
      </c>
      <c r="I76" s="16">
        <v>22945</v>
      </c>
      <c r="J76" s="16">
        <v>15084</v>
      </c>
      <c r="K76" s="16">
        <v>45347</v>
      </c>
      <c r="L76" s="16">
        <v>57736</v>
      </c>
      <c r="M76" s="16">
        <v>20142</v>
      </c>
      <c r="N76" s="16">
        <v>45284</v>
      </c>
    </row>
    <row r="77" spans="2:14" ht="19.95" customHeight="1" x14ac:dyDescent="0.3">
      <c r="B77" s="20" t="s">
        <v>15</v>
      </c>
      <c r="C77" s="16">
        <v>222006</v>
      </c>
      <c r="D77" s="16">
        <v>180009</v>
      </c>
      <c r="E77" s="16">
        <v>99998</v>
      </c>
      <c r="F77" s="16">
        <v>215030</v>
      </c>
      <c r="G77" s="16">
        <v>195262</v>
      </c>
      <c r="H77" s="16">
        <v>272260</v>
      </c>
      <c r="I77" s="16">
        <v>128123</v>
      </c>
      <c r="J77" s="16">
        <v>163950</v>
      </c>
      <c r="K77" s="16">
        <v>213914</v>
      </c>
      <c r="L77" s="16">
        <v>180191</v>
      </c>
      <c r="M77" s="16">
        <v>111890</v>
      </c>
      <c r="N77" s="16">
        <v>260495</v>
      </c>
    </row>
    <row r="78" spans="2:14" ht="19.95" customHeight="1" x14ac:dyDescent="0.3">
      <c r="B78" s="5" t="s">
        <v>16</v>
      </c>
      <c r="C78" s="16">
        <v>39469</v>
      </c>
      <c r="D78" s="16">
        <v>58661</v>
      </c>
      <c r="E78" s="16">
        <v>60612</v>
      </c>
      <c r="F78" s="16">
        <v>99456</v>
      </c>
      <c r="G78" s="16">
        <v>39062</v>
      </c>
      <c r="H78" s="16">
        <v>42689</v>
      </c>
      <c r="I78" s="16">
        <v>53197</v>
      </c>
      <c r="J78" s="16">
        <v>23026</v>
      </c>
      <c r="K78" s="16">
        <v>33165</v>
      </c>
      <c r="L78" s="16">
        <v>88342</v>
      </c>
      <c r="M78" s="16">
        <v>8492</v>
      </c>
      <c r="N78" s="16">
        <v>34798</v>
      </c>
    </row>
    <row r="79" spans="2:14" ht="19.95" customHeight="1" x14ac:dyDescent="0.3">
      <c r="B79" s="32" t="s">
        <v>17</v>
      </c>
      <c r="C79" s="16">
        <v>234770</v>
      </c>
      <c r="D79" s="16">
        <v>46607</v>
      </c>
      <c r="E79" s="16">
        <v>232313</v>
      </c>
      <c r="F79" s="16">
        <v>255979</v>
      </c>
      <c r="G79" s="16">
        <v>282279</v>
      </c>
      <c r="H79" s="16">
        <v>83677</v>
      </c>
      <c r="I79" s="16">
        <v>254593</v>
      </c>
      <c r="J79" s="16">
        <v>50461</v>
      </c>
      <c r="K79" s="16">
        <v>239685</v>
      </c>
      <c r="L79" s="16">
        <v>106425</v>
      </c>
      <c r="M79" s="16">
        <v>229535</v>
      </c>
      <c r="N79" s="16">
        <v>200682</v>
      </c>
    </row>
    <row r="80" spans="2:14" ht="19.95" customHeight="1" x14ac:dyDescent="0.3">
      <c r="B80" s="21" t="s">
        <v>18</v>
      </c>
      <c r="C80" s="16">
        <v>201494</v>
      </c>
      <c r="D80" s="16">
        <v>186911</v>
      </c>
      <c r="E80" s="16">
        <v>203515</v>
      </c>
      <c r="F80" s="16">
        <v>234445</v>
      </c>
      <c r="G80" s="16">
        <v>181894</v>
      </c>
      <c r="H80" s="16">
        <v>160175</v>
      </c>
      <c r="I80" s="16">
        <v>266340</v>
      </c>
      <c r="J80" s="16">
        <v>175055</v>
      </c>
      <c r="K80" s="16">
        <v>94469</v>
      </c>
      <c r="L80" s="16">
        <v>209779</v>
      </c>
      <c r="M80" s="16">
        <v>275541</v>
      </c>
      <c r="N80" s="16">
        <v>268761</v>
      </c>
    </row>
    <row r="81" spans="1:16" ht="19.95" customHeight="1" x14ac:dyDescent="0.3">
      <c r="B81" s="22" t="s">
        <v>19</v>
      </c>
      <c r="C81" s="16">
        <v>274110</v>
      </c>
      <c r="D81" s="16">
        <v>149012</v>
      </c>
      <c r="E81" s="16">
        <v>260774</v>
      </c>
      <c r="F81" s="16">
        <v>107794</v>
      </c>
      <c r="G81" s="16">
        <v>35721</v>
      </c>
      <c r="H81" s="16">
        <v>225425</v>
      </c>
      <c r="I81" s="16">
        <v>62085</v>
      </c>
      <c r="J81" s="16">
        <v>130874</v>
      </c>
      <c r="K81" s="16">
        <v>194695</v>
      </c>
      <c r="L81" s="16">
        <v>19447</v>
      </c>
      <c r="M81" s="16">
        <v>31889</v>
      </c>
      <c r="N81" s="16">
        <v>31930</v>
      </c>
    </row>
    <row r="82" spans="1:16" ht="19.95" customHeight="1" x14ac:dyDescent="0.3">
      <c r="B82" s="23" t="s">
        <v>20</v>
      </c>
      <c r="C82" s="16">
        <v>82171</v>
      </c>
      <c r="D82" s="16">
        <v>204047</v>
      </c>
      <c r="E82" s="16">
        <v>44710</v>
      </c>
      <c r="F82" s="16">
        <v>100217</v>
      </c>
      <c r="G82" s="16">
        <v>115395</v>
      </c>
      <c r="H82" s="16">
        <v>145751</v>
      </c>
      <c r="I82" s="16">
        <v>15786</v>
      </c>
      <c r="J82" s="16">
        <v>37944</v>
      </c>
      <c r="K82" s="16">
        <v>38415</v>
      </c>
      <c r="L82" s="16">
        <v>70395</v>
      </c>
      <c r="M82" s="16">
        <v>25040</v>
      </c>
      <c r="N82" s="16">
        <v>67508</v>
      </c>
    </row>
    <row r="83" spans="1:16" ht="10.95" customHeight="1" x14ac:dyDescent="0.3">
      <c r="B83" s="9"/>
      <c r="C83" s="9"/>
      <c r="D83" s="9"/>
      <c r="E83" s="9"/>
      <c r="F83" s="9"/>
      <c r="G83" s="9"/>
      <c r="H83" s="9"/>
      <c r="I83" s="9"/>
      <c r="J83" s="9"/>
      <c r="K83" s="9"/>
      <c r="L83" s="9"/>
      <c r="M83" s="9"/>
      <c r="N83" s="9"/>
      <c r="O83" s="9"/>
    </row>
    <row r="84" spans="1:16" ht="24" customHeight="1" x14ac:dyDescent="0.3">
      <c r="B84" s="5" t="s">
        <v>27</v>
      </c>
      <c r="C84" s="6"/>
      <c r="D84" s="6"/>
      <c r="E84" s="6"/>
      <c r="F84" s="6"/>
      <c r="G84" s="6"/>
      <c r="H84" s="6"/>
      <c r="I84" s="6"/>
      <c r="J84" s="6"/>
      <c r="K84" s="7"/>
      <c r="L84" s="5" t="s">
        <v>21</v>
      </c>
      <c r="M84" s="6"/>
      <c r="N84" s="7"/>
    </row>
    <row r="85" spans="1:16" ht="19.95" customHeight="1" x14ac:dyDescent="0.3">
      <c r="B85" s="12"/>
      <c r="C85" s="12" t="s">
        <v>13</v>
      </c>
      <c r="D85" s="12" t="s">
        <v>14</v>
      </c>
      <c r="E85" s="12" t="s">
        <v>15</v>
      </c>
      <c r="F85" s="12" t="s">
        <v>16</v>
      </c>
      <c r="G85" s="12" t="s">
        <v>17</v>
      </c>
      <c r="H85" s="12" t="s">
        <v>18</v>
      </c>
      <c r="I85" s="12" t="s">
        <v>19</v>
      </c>
      <c r="J85" s="12" t="s">
        <v>20</v>
      </c>
      <c r="K85" s="12" t="s">
        <v>28</v>
      </c>
      <c r="L85" s="12"/>
      <c r="M85" s="12" t="s">
        <v>24</v>
      </c>
      <c r="N85" s="12" t="s">
        <v>25</v>
      </c>
    </row>
    <row r="86" spans="1:16" ht="19.95" customHeight="1" x14ac:dyDescent="0.3">
      <c r="B86" s="24" t="s">
        <v>29</v>
      </c>
      <c r="C86" s="16">
        <f>SUM(C75:N75)</f>
        <v>1833009</v>
      </c>
      <c r="D86" s="16">
        <f>SUM(C76:N76)</f>
        <v>515162</v>
      </c>
      <c r="E86" s="16">
        <f>SUM(C77:N77)</f>
        <v>2243128</v>
      </c>
      <c r="F86" s="16">
        <f>SUM(C78:N78)</f>
        <v>580969</v>
      </c>
      <c r="G86" s="16">
        <f>SUM(C79:N79)</f>
        <v>2217006</v>
      </c>
      <c r="H86" s="16">
        <f>SUM(C80:N80)</f>
        <v>2458379</v>
      </c>
      <c r="I86" s="16">
        <f>SUM(C81:N81)</f>
        <v>1523756</v>
      </c>
      <c r="J86" s="16">
        <f>SUM(C82:N82)</f>
        <v>947379</v>
      </c>
      <c r="K86" s="16">
        <f>SUM(C86:J86)</f>
        <v>12318788</v>
      </c>
      <c r="L86" s="13" t="s">
        <v>22</v>
      </c>
      <c r="M86" s="14">
        <v>57.6</v>
      </c>
      <c r="N86" s="14">
        <v>22.4</v>
      </c>
    </row>
    <row r="87" spans="1:16" ht="19.95" customHeight="1" x14ac:dyDescent="0.3">
      <c r="B87" s="24" t="s">
        <v>30</v>
      </c>
      <c r="C87" s="17">
        <f>C86/K86</f>
        <v>0.14879783628064708</v>
      </c>
      <c r="D87" s="17">
        <f>D86/K86</f>
        <v>4.1819211435410689E-2</v>
      </c>
      <c r="E87" s="17">
        <f>E86/K86</f>
        <v>0.18208999132057471</v>
      </c>
      <c r="F87" s="17">
        <f>F86/K86</f>
        <v>4.716121423633559E-2</v>
      </c>
      <c r="G87" s="17">
        <f>G86/K86</f>
        <v>0.17996949050507241</v>
      </c>
      <c r="H87" s="17">
        <f>H86/K86</f>
        <v>0.19956338237170734</v>
      </c>
      <c r="I87" s="17">
        <f>I86/K86</f>
        <v>0.12369366207130117</v>
      </c>
      <c r="J87" s="17">
        <f>J86/K86</f>
        <v>7.6905211778950988E-2</v>
      </c>
      <c r="K87" s="17">
        <f>SUM(C87:J87)</f>
        <v>1</v>
      </c>
      <c r="L87" s="15" t="s">
        <v>23</v>
      </c>
      <c r="M87" s="14">
        <v>55</v>
      </c>
      <c r="N87" s="14">
        <v>20</v>
      </c>
    </row>
    <row r="88" spans="1:16" ht="10.95" customHeight="1" x14ac:dyDescent="0.3">
      <c r="B88" s="9"/>
      <c r="C88" s="9"/>
      <c r="D88" s="9"/>
      <c r="E88" s="9"/>
      <c r="F88" s="9"/>
      <c r="G88" s="9"/>
      <c r="H88" s="9"/>
      <c r="I88" s="9"/>
      <c r="J88" s="9"/>
      <c r="K88" s="9"/>
      <c r="L88" s="9"/>
      <c r="M88" s="9"/>
      <c r="N88" s="9"/>
      <c r="O88" s="9"/>
    </row>
    <row r="89" spans="1:16" ht="24" customHeight="1" x14ac:dyDescent="0.3">
      <c r="B89" s="5" t="s">
        <v>31</v>
      </c>
      <c r="C89" s="6"/>
      <c r="D89" s="6"/>
      <c r="E89" s="6"/>
      <c r="F89" s="6"/>
      <c r="G89" s="6"/>
      <c r="H89" s="6"/>
      <c r="I89" s="6"/>
      <c r="J89" s="6"/>
      <c r="K89" s="7"/>
      <c r="L89" s="9"/>
      <c r="M89" s="9"/>
      <c r="N89" s="9"/>
      <c r="O89" s="9"/>
    </row>
    <row r="90" spans="1:16" ht="19.95" customHeight="1" x14ac:dyDescent="0.3">
      <c r="B90" s="12"/>
      <c r="C90" s="12" t="s">
        <v>13</v>
      </c>
      <c r="D90" s="12" t="s">
        <v>14</v>
      </c>
      <c r="E90" s="12" t="s">
        <v>15</v>
      </c>
      <c r="F90" s="12" t="s">
        <v>16</v>
      </c>
      <c r="G90" s="12" t="s">
        <v>17</v>
      </c>
      <c r="H90" s="12" t="s">
        <v>18</v>
      </c>
      <c r="I90" s="12" t="s">
        <v>19</v>
      </c>
      <c r="J90" s="12" t="s">
        <v>20</v>
      </c>
      <c r="K90" s="12" t="s">
        <v>28</v>
      </c>
      <c r="L90" s="9"/>
      <c r="M90" s="9"/>
      <c r="N90" s="9"/>
      <c r="O90" s="9"/>
    </row>
    <row r="91" spans="1:16" ht="19.95" customHeight="1" x14ac:dyDescent="0.3">
      <c r="B91" s="18" t="s">
        <v>32</v>
      </c>
      <c r="C91" s="17">
        <v>0.73</v>
      </c>
      <c r="D91" s="17">
        <v>0.75</v>
      </c>
      <c r="E91" s="17">
        <v>0.91</v>
      </c>
      <c r="F91" s="17">
        <v>0.85</v>
      </c>
      <c r="G91" s="17">
        <v>0.89</v>
      </c>
      <c r="H91" s="17">
        <v>0.82</v>
      </c>
      <c r="I91" s="17">
        <v>0.28000000000000003</v>
      </c>
      <c r="J91" s="17">
        <v>0.84</v>
      </c>
      <c r="K91" s="17">
        <f>SUM(C91:J91)/8</f>
        <v>0.75875000000000004</v>
      </c>
      <c r="L91" s="9"/>
      <c r="M91" s="9"/>
      <c r="N91" s="9"/>
      <c r="O91" s="9"/>
    </row>
    <row r="92" spans="1:16" ht="19.95" customHeight="1" x14ac:dyDescent="0.3">
      <c r="B92" s="19" t="s">
        <v>33</v>
      </c>
      <c r="C92" s="17">
        <f t="shared" ref="C92:J92" si="0">1-C91</f>
        <v>0.27</v>
      </c>
      <c r="D92" s="17">
        <f t="shared" si="0"/>
        <v>0.25</v>
      </c>
      <c r="E92" s="17">
        <f t="shared" si="0"/>
        <v>8.9999999999999969E-2</v>
      </c>
      <c r="F92" s="17">
        <f t="shared" si="0"/>
        <v>0.15000000000000002</v>
      </c>
      <c r="G92" s="17">
        <f t="shared" si="0"/>
        <v>0.10999999999999999</v>
      </c>
      <c r="H92" s="17">
        <f t="shared" si="0"/>
        <v>0.18000000000000005</v>
      </c>
      <c r="I92" s="17">
        <f t="shared" si="0"/>
        <v>0.72</v>
      </c>
      <c r="J92" s="17">
        <f t="shared" si="0"/>
        <v>0.16000000000000003</v>
      </c>
      <c r="K92" s="17">
        <f>SUM(C92:J92)/8</f>
        <v>0.24125000000000002</v>
      </c>
      <c r="L92" s="9"/>
      <c r="M92" s="9"/>
      <c r="N92" s="9"/>
      <c r="O92" s="9"/>
    </row>
    <row r="93" spans="1:16" ht="10.95" customHeight="1" x14ac:dyDescent="0.3"/>
    <row r="94" spans="1:16" s="11" customFormat="1" ht="49.95" customHeight="1" x14ac:dyDescent="0.3">
      <c r="A94" s="2"/>
      <c r="B94" s="35" t="s">
        <v>34</v>
      </c>
      <c r="C94" s="36"/>
      <c r="D94" s="36"/>
      <c r="E94" s="36"/>
      <c r="F94" s="36"/>
      <c r="G94" s="36"/>
      <c r="H94" s="36"/>
      <c r="I94" s="36"/>
      <c r="J94" s="36"/>
      <c r="K94" s="36"/>
      <c r="L94" s="36"/>
      <c r="M94" s="36"/>
      <c r="N94" s="36"/>
      <c r="O94" s="36"/>
      <c r="P94" s="10"/>
    </row>
  </sheetData>
  <mergeCells count="1">
    <mergeCell ref="B94:O94"/>
  </mergeCells>
  <hyperlinks>
    <hyperlink ref="B94:O94" r:id="rId1" display="CLICK HERE TO CREATE IN SMARTSHEET" xr:uid="{2AEEEAED-8194-429C-8213-443D9A1DCB57}"/>
  </hyperlinks>
  <pageMargins left="0.3" right="0.3" top="0.3" bottom="0.3" header="0" footer="0"/>
  <pageSetup scale="5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A35FB-565E-CB46-952E-C9794B33ACBC}">
  <sheetPr>
    <tabColor theme="0" tint="-0.249977111117893"/>
    <pageSetUpPr fitToPage="1"/>
  </sheetPr>
  <dimension ref="A1:P93"/>
  <sheetViews>
    <sheetView showGridLines="0" workbookViewId="0">
      <pane ySplit="1" topLeftCell="A2" activePane="bottomLeft" state="frozen"/>
      <selection pane="bottomLeft" activeCell="B95" sqref="B95"/>
    </sheetView>
  </sheetViews>
  <sheetFormatPr defaultColWidth="10.796875" defaultRowHeight="13.2" x14ac:dyDescent="0.3"/>
  <cols>
    <col min="1" max="1" width="3.296875" style="4" customWidth="1"/>
    <col min="2" max="2" width="20.796875" style="8" customWidth="1"/>
    <col min="3" max="14" width="15.796875" style="8" customWidth="1"/>
    <col min="15" max="15" width="15" style="8" customWidth="1"/>
    <col min="16" max="16" width="3.296875" style="4" customWidth="1"/>
    <col min="17" max="16384" width="10.796875" style="8"/>
  </cols>
  <sheetData>
    <row r="1" spans="2:15" s="2" customFormat="1" ht="49.95" customHeight="1" x14ac:dyDescent="0.3">
      <c r="B1" s="1" t="s">
        <v>35</v>
      </c>
      <c r="C1" s="3"/>
      <c r="D1" s="3"/>
      <c r="E1" s="3"/>
      <c r="F1" s="3"/>
      <c r="G1" s="3"/>
      <c r="H1" s="3"/>
      <c r="I1" s="3"/>
      <c r="J1" s="3"/>
    </row>
    <row r="2" spans="2:15" ht="24" customHeight="1" x14ac:dyDescent="0.3">
      <c r="B2" s="5" t="s">
        <v>26</v>
      </c>
      <c r="C2" s="6"/>
      <c r="D2" s="6"/>
      <c r="E2" s="6"/>
      <c r="F2" s="6"/>
      <c r="G2" s="6"/>
      <c r="H2" s="6"/>
      <c r="I2" s="6"/>
      <c r="J2" s="6"/>
      <c r="K2" s="6"/>
      <c r="L2" s="6"/>
      <c r="M2" s="6"/>
      <c r="N2" s="6"/>
      <c r="O2" s="7"/>
    </row>
    <row r="3" spans="2:15" ht="18" customHeight="1" x14ac:dyDescent="0.3"/>
    <row r="4" spans="2:15" ht="18" customHeight="1" x14ac:dyDescent="0.3"/>
    <row r="5" spans="2:15" ht="18" customHeight="1" x14ac:dyDescent="0.3"/>
    <row r="6" spans="2:15" ht="18" customHeight="1" x14ac:dyDescent="0.3"/>
    <row r="7" spans="2:15" ht="18" customHeight="1" x14ac:dyDescent="0.3"/>
    <row r="8" spans="2:15" ht="18" customHeight="1" x14ac:dyDescent="0.3"/>
    <row r="9" spans="2:15" ht="18" customHeight="1" x14ac:dyDescent="0.3"/>
    <row r="10" spans="2:15" ht="18" customHeight="1" x14ac:dyDescent="0.3"/>
    <row r="11" spans="2:15" ht="18" customHeight="1" x14ac:dyDescent="0.3"/>
    <row r="12" spans="2:15" ht="18" customHeight="1" x14ac:dyDescent="0.3"/>
    <row r="13" spans="2:15" ht="18" customHeight="1" x14ac:dyDescent="0.3"/>
    <row r="14" spans="2:15" ht="18" customHeight="1" x14ac:dyDescent="0.3"/>
    <row r="15" spans="2:15" ht="18" customHeight="1" x14ac:dyDescent="0.3"/>
    <row r="16" spans="2:15" ht="18" customHeight="1" x14ac:dyDescent="0.3"/>
    <row r="17" spans="2:15" ht="18" customHeight="1" x14ac:dyDescent="0.3"/>
    <row r="18" spans="2:15" ht="18" customHeight="1" x14ac:dyDescent="0.3"/>
    <row r="19" spans="2:15" ht="18" customHeight="1" x14ac:dyDescent="0.3"/>
    <row r="20" spans="2:15" ht="18" customHeight="1" x14ac:dyDescent="0.3"/>
    <row r="21" spans="2:15" ht="18" customHeight="1" x14ac:dyDescent="0.3"/>
    <row r="22" spans="2:15" ht="18" customHeight="1" x14ac:dyDescent="0.3"/>
    <row r="23" spans="2:15" ht="18" customHeight="1" x14ac:dyDescent="0.3"/>
    <row r="24" spans="2:15" ht="18" customHeight="1" x14ac:dyDescent="0.3"/>
    <row r="25" spans="2:15" ht="18" customHeight="1" x14ac:dyDescent="0.3"/>
    <row r="26" spans="2:15" ht="18" customHeight="1" x14ac:dyDescent="0.3"/>
    <row r="27" spans="2:15" ht="18" customHeight="1" x14ac:dyDescent="0.3"/>
    <row r="28" spans="2:15" ht="24" customHeight="1" x14ac:dyDescent="0.3">
      <c r="B28" s="5" t="s">
        <v>27</v>
      </c>
      <c r="C28" s="6"/>
      <c r="D28" s="6"/>
      <c r="E28" s="6"/>
      <c r="F28" s="6"/>
      <c r="G28" s="6"/>
      <c r="H28" s="6"/>
      <c r="I28" s="6"/>
      <c r="J28" s="6" t="s">
        <v>21</v>
      </c>
      <c r="K28" s="6"/>
      <c r="L28" s="6"/>
      <c r="M28" s="6"/>
      <c r="N28" s="6"/>
      <c r="O28" s="7"/>
    </row>
    <row r="29" spans="2:15" x14ac:dyDescent="0.3">
      <c r="H29" s="4"/>
      <c r="I29" s="4"/>
    </row>
    <row r="30" spans="2:15" x14ac:dyDescent="0.3">
      <c r="H30" s="4"/>
      <c r="I30" s="4"/>
    </row>
    <row r="31" spans="2:15" x14ac:dyDescent="0.3">
      <c r="H31" s="4"/>
      <c r="I31" s="4"/>
    </row>
    <row r="32" spans="2:15" x14ac:dyDescent="0.3">
      <c r="H32" s="4"/>
      <c r="I32" s="4"/>
    </row>
    <row r="33" spans="2:15" x14ac:dyDescent="0.3">
      <c r="H33" s="4"/>
      <c r="I33" s="4"/>
    </row>
    <row r="34" spans="2:15" x14ac:dyDescent="0.3">
      <c r="H34" s="4"/>
      <c r="I34" s="4"/>
    </row>
    <row r="35" spans="2:15" x14ac:dyDescent="0.3">
      <c r="H35" s="4"/>
      <c r="I35" s="4"/>
    </row>
    <row r="36" spans="2:15" x14ac:dyDescent="0.3">
      <c r="H36" s="4"/>
      <c r="I36" s="4"/>
    </row>
    <row r="37" spans="2:15" x14ac:dyDescent="0.3">
      <c r="H37" s="4"/>
      <c r="I37" s="4"/>
    </row>
    <row r="38" spans="2:15" x14ac:dyDescent="0.3">
      <c r="H38" s="4"/>
      <c r="I38" s="4"/>
    </row>
    <row r="39" spans="2:15" x14ac:dyDescent="0.3">
      <c r="H39" s="4"/>
      <c r="I39" s="4"/>
    </row>
    <row r="40" spans="2:15" x14ac:dyDescent="0.3">
      <c r="H40" s="4"/>
      <c r="I40" s="4"/>
    </row>
    <row r="41" spans="2:15" x14ac:dyDescent="0.3">
      <c r="H41" s="4"/>
      <c r="I41" s="4"/>
    </row>
    <row r="42" spans="2:15" x14ac:dyDescent="0.3">
      <c r="H42" s="4"/>
      <c r="I42" s="4"/>
    </row>
    <row r="43" spans="2:15" x14ac:dyDescent="0.3">
      <c r="H43" s="4"/>
      <c r="I43" s="4"/>
    </row>
    <row r="44" spans="2:15" x14ac:dyDescent="0.3">
      <c r="H44" s="4"/>
      <c r="I44" s="4"/>
    </row>
    <row r="45" spans="2:15" x14ac:dyDescent="0.3">
      <c r="H45" s="4"/>
      <c r="I45" s="4"/>
    </row>
    <row r="46" spans="2:15" x14ac:dyDescent="0.3">
      <c r="H46" s="4"/>
      <c r="I46" s="4"/>
    </row>
    <row r="47" spans="2:15" x14ac:dyDescent="0.3">
      <c r="H47" s="4"/>
      <c r="I47" s="4"/>
    </row>
    <row r="48" spans="2:15" ht="24" customHeight="1" x14ac:dyDescent="0.3">
      <c r="B48" s="5" t="s">
        <v>31</v>
      </c>
      <c r="C48" s="6"/>
      <c r="D48" s="6"/>
      <c r="E48" s="6"/>
      <c r="F48" s="6"/>
      <c r="G48" s="6"/>
      <c r="H48" s="6"/>
      <c r="I48" s="6"/>
      <c r="J48" s="6"/>
      <c r="K48" s="6"/>
      <c r="L48" s="6"/>
      <c r="M48" s="6"/>
      <c r="N48" s="6"/>
      <c r="O48" s="7"/>
    </row>
    <row r="73" spans="2:14" ht="24" customHeight="1" x14ac:dyDescent="0.3">
      <c r="B73" s="26" t="s">
        <v>26</v>
      </c>
      <c r="C73" s="27"/>
      <c r="D73" s="6"/>
      <c r="E73" s="6"/>
      <c r="F73" s="6"/>
      <c r="G73" s="6"/>
      <c r="H73" s="6"/>
      <c r="I73" s="6"/>
      <c r="J73" s="6"/>
      <c r="K73" s="6"/>
      <c r="L73" s="6"/>
      <c r="M73" s="6"/>
      <c r="N73" s="6"/>
    </row>
    <row r="74" spans="2:14" ht="19.95" customHeight="1" x14ac:dyDescent="0.3">
      <c r="B74" s="29" t="s">
        <v>12</v>
      </c>
      <c r="C74" s="28" t="s">
        <v>0</v>
      </c>
      <c r="D74" s="25" t="s">
        <v>1</v>
      </c>
      <c r="E74" s="25" t="s">
        <v>2</v>
      </c>
      <c r="F74" s="25" t="s">
        <v>3</v>
      </c>
      <c r="G74" s="25" t="s">
        <v>4</v>
      </c>
      <c r="H74" s="25" t="s">
        <v>5</v>
      </c>
      <c r="I74" s="25" t="s">
        <v>6</v>
      </c>
      <c r="J74" s="25" t="s">
        <v>7</v>
      </c>
      <c r="K74" s="25" t="s">
        <v>8</v>
      </c>
      <c r="L74" s="25" t="s">
        <v>9</v>
      </c>
      <c r="M74" s="25" t="s">
        <v>10</v>
      </c>
      <c r="N74" s="25" t="s">
        <v>11</v>
      </c>
    </row>
    <row r="75" spans="2:14" ht="19.95" customHeight="1" x14ac:dyDescent="0.3">
      <c r="B75" s="30" t="s">
        <v>13</v>
      </c>
      <c r="C75" s="16"/>
      <c r="D75" s="16"/>
      <c r="E75" s="16"/>
      <c r="F75" s="16"/>
      <c r="G75" s="16"/>
      <c r="H75" s="16"/>
      <c r="I75" s="16"/>
      <c r="J75" s="16"/>
      <c r="K75" s="16"/>
      <c r="L75" s="16"/>
      <c r="M75" s="16"/>
      <c r="N75" s="16"/>
    </row>
    <row r="76" spans="2:14" ht="19.95" customHeight="1" x14ac:dyDescent="0.3">
      <c r="B76" s="31" t="s">
        <v>14</v>
      </c>
      <c r="C76" s="16"/>
      <c r="D76" s="16"/>
      <c r="E76" s="16"/>
      <c r="F76" s="16"/>
      <c r="G76" s="16"/>
      <c r="H76" s="16"/>
      <c r="I76" s="16"/>
      <c r="J76" s="16"/>
      <c r="K76" s="16"/>
      <c r="L76" s="16"/>
      <c r="M76" s="16"/>
      <c r="N76" s="16"/>
    </row>
    <row r="77" spans="2:14" ht="19.95" customHeight="1" x14ac:dyDescent="0.3">
      <c r="B77" s="20" t="s">
        <v>15</v>
      </c>
      <c r="C77" s="16"/>
      <c r="D77" s="16"/>
      <c r="E77" s="16"/>
      <c r="F77" s="16"/>
      <c r="G77" s="16"/>
      <c r="H77" s="16"/>
      <c r="I77" s="16"/>
      <c r="J77" s="16"/>
      <c r="K77" s="16"/>
      <c r="L77" s="16"/>
      <c r="M77" s="16"/>
      <c r="N77" s="16"/>
    </row>
    <row r="78" spans="2:14" ht="19.95" customHeight="1" x14ac:dyDescent="0.3">
      <c r="B78" s="5" t="s">
        <v>16</v>
      </c>
      <c r="C78" s="16"/>
      <c r="D78" s="16"/>
      <c r="E78" s="16"/>
      <c r="F78" s="16"/>
      <c r="G78" s="16"/>
      <c r="H78" s="16"/>
      <c r="I78" s="16"/>
      <c r="J78" s="16"/>
      <c r="K78" s="16"/>
      <c r="L78" s="16"/>
      <c r="M78" s="16"/>
      <c r="N78" s="16"/>
    </row>
    <row r="79" spans="2:14" ht="19.95" customHeight="1" x14ac:dyDescent="0.3">
      <c r="B79" s="32" t="s">
        <v>17</v>
      </c>
      <c r="C79" s="16"/>
      <c r="D79" s="16"/>
      <c r="E79" s="16"/>
      <c r="F79" s="16"/>
      <c r="G79" s="16"/>
      <c r="H79" s="16"/>
      <c r="I79" s="16"/>
      <c r="J79" s="16"/>
      <c r="K79" s="16"/>
      <c r="L79" s="16"/>
      <c r="M79" s="16"/>
      <c r="N79" s="16"/>
    </row>
    <row r="80" spans="2:14" ht="19.95" customHeight="1" x14ac:dyDescent="0.3">
      <c r="B80" s="21" t="s">
        <v>18</v>
      </c>
      <c r="C80" s="16"/>
      <c r="D80" s="16"/>
      <c r="E80" s="16"/>
      <c r="F80" s="16"/>
      <c r="G80" s="16"/>
      <c r="H80" s="16"/>
      <c r="I80" s="16"/>
      <c r="J80" s="16"/>
      <c r="K80" s="16"/>
      <c r="L80" s="16"/>
      <c r="M80" s="16"/>
      <c r="N80" s="16"/>
    </row>
    <row r="81" spans="2:15" ht="19.95" customHeight="1" x14ac:dyDescent="0.3">
      <c r="B81" s="22" t="s">
        <v>19</v>
      </c>
      <c r="C81" s="16"/>
      <c r="D81" s="16"/>
      <c r="E81" s="16"/>
      <c r="F81" s="16"/>
      <c r="G81" s="16"/>
      <c r="H81" s="16"/>
      <c r="I81" s="16"/>
      <c r="J81" s="16"/>
      <c r="K81" s="16"/>
      <c r="L81" s="16"/>
      <c r="M81" s="16"/>
      <c r="N81" s="16"/>
    </row>
    <row r="82" spans="2:15" ht="19.95" customHeight="1" x14ac:dyDescent="0.3">
      <c r="B82" s="23" t="s">
        <v>20</v>
      </c>
      <c r="C82" s="16"/>
      <c r="D82" s="16"/>
      <c r="E82" s="16"/>
      <c r="F82" s="16"/>
      <c r="G82" s="16"/>
      <c r="H82" s="16"/>
      <c r="I82" s="16"/>
      <c r="J82" s="16"/>
      <c r="K82" s="16"/>
      <c r="L82" s="16"/>
      <c r="M82" s="16"/>
      <c r="N82" s="16"/>
    </row>
    <row r="83" spans="2:15" ht="10.95" customHeight="1" x14ac:dyDescent="0.3">
      <c r="B83" s="9"/>
      <c r="C83" s="9"/>
      <c r="D83" s="9"/>
      <c r="E83" s="9"/>
      <c r="F83" s="9"/>
      <c r="G83" s="9"/>
      <c r="H83" s="9"/>
      <c r="I83" s="9"/>
      <c r="J83" s="9"/>
      <c r="K83" s="9"/>
      <c r="L83" s="9"/>
      <c r="M83" s="9"/>
      <c r="N83" s="9"/>
      <c r="O83" s="9"/>
    </row>
    <row r="84" spans="2:15" ht="24" customHeight="1" x14ac:dyDescent="0.3">
      <c r="B84" s="5" t="s">
        <v>27</v>
      </c>
      <c r="C84" s="6"/>
      <c r="D84" s="6"/>
      <c r="E84" s="6"/>
      <c r="F84" s="6"/>
      <c r="G84" s="6"/>
      <c r="H84" s="6"/>
      <c r="I84" s="6"/>
      <c r="J84" s="6"/>
      <c r="K84" s="7"/>
      <c r="L84" s="5" t="s">
        <v>21</v>
      </c>
      <c r="M84" s="6"/>
      <c r="N84" s="7"/>
    </row>
    <row r="85" spans="2:15" ht="19.95" customHeight="1" x14ac:dyDescent="0.3">
      <c r="B85" s="12"/>
      <c r="C85" s="12" t="s">
        <v>13</v>
      </c>
      <c r="D85" s="12" t="s">
        <v>14</v>
      </c>
      <c r="E85" s="12" t="s">
        <v>15</v>
      </c>
      <c r="F85" s="12" t="s">
        <v>16</v>
      </c>
      <c r="G85" s="12" t="s">
        <v>17</v>
      </c>
      <c r="H85" s="12" t="s">
        <v>18</v>
      </c>
      <c r="I85" s="12" t="s">
        <v>19</v>
      </c>
      <c r="J85" s="12" t="s">
        <v>20</v>
      </c>
      <c r="K85" s="12" t="s">
        <v>28</v>
      </c>
      <c r="L85" s="12"/>
      <c r="M85" s="12" t="s">
        <v>24</v>
      </c>
      <c r="N85" s="12" t="s">
        <v>25</v>
      </c>
    </row>
    <row r="86" spans="2:15" ht="19.95" customHeight="1" x14ac:dyDescent="0.3">
      <c r="B86" s="24" t="s">
        <v>29</v>
      </c>
      <c r="C86" s="16"/>
      <c r="D86" s="16"/>
      <c r="E86" s="16"/>
      <c r="F86" s="16"/>
      <c r="G86" s="16"/>
      <c r="H86" s="16"/>
      <c r="I86" s="16"/>
      <c r="J86" s="16"/>
      <c r="K86" s="16"/>
      <c r="L86" s="13" t="s">
        <v>22</v>
      </c>
      <c r="M86" s="14"/>
      <c r="N86" s="14"/>
    </row>
    <row r="87" spans="2:15" ht="19.95" customHeight="1" x14ac:dyDescent="0.3">
      <c r="B87" s="24" t="s">
        <v>30</v>
      </c>
      <c r="C87" s="17" t="e">
        <f>C86/K86</f>
        <v>#DIV/0!</v>
      </c>
      <c r="D87" s="17" t="e">
        <f>D86/K86</f>
        <v>#DIV/0!</v>
      </c>
      <c r="E87" s="17" t="e">
        <f>E86/K86</f>
        <v>#DIV/0!</v>
      </c>
      <c r="F87" s="17" t="e">
        <f>F86/K86</f>
        <v>#DIV/0!</v>
      </c>
      <c r="G87" s="17" t="e">
        <f>G86/K86</f>
        <v>#DIV/0!</v>
      </c>
      <c r="H87" s="17" t="e">
        <f>H86/K86</f>
        <v>#DIV/0!</v>
      </c>
      <c r="I87" s="17" t="e">
        <f>I86/K86</f>
        <v>#DIV/0!</v>
      </c>
      <c r="J87" s="17" t="e">
        <f>J86/K86</f>
        <v>#DIV/0!</v>
      </c>
      <c r="K87" s="17" t="e">
        <f>SUM(C87:J87)</f>
        <v>#DIV/0!</v>
      </c>
      <c r="L87" s="15" t="s">
        <v>23</v>
      </c>
      <c r="M87" s="14"/>
      <c r="N87" s="14"/>
    </row>
    <row r="88" spans="2:15" ht="10.95" customHeight="1" x14ac:dyDescent="0.3">
      <c r="B88" s="9"/>
      <c r="C88" s="9"/>
      <c r="D88" s="9"/>
      <c r="E88" s="9"/>
      <c r="F88" s="9"/>
      <c r="G88" s="9"/>
      <c r="H88" s="9"/>
      <c r="I88" s="9"/>
      <c r="J88" s="9"/>
      <c r="K88" s="9"/>
      <c r="L88" s="9"/>
      <c r="M88" s="9"/>
      <c r="N88" s="9"/>
      <c r="O88" s="9"/>
    </row>
    <row r="89" spans="2:15" ht="24" customHeight="1" x14ac:dyDescent="0.3">
      <c r="B89" s="5" t="s">
        <v>31</v>
      </c>
      <c r="C89" s="6"/>
      <c r="D89" s="6"/>
      <c r="E89" s="6"/>
      <c r="F89" s="6"/>
      <c r="G89" s="6"/>
      <c r="H89" s="6"/>
      <c r="I89" s="6"/>
      <c r="J89" s="6"/>
      <c r="K89" s="7"/>
      <c r="L89" s="9"/>
      <c r="M89" s="9"/>
      <c r="N89" s="9"/>
      <c r="O89" s="9"/>
    </row>
    <row r="90" spans="2:15" ht="19.95" customHeight="1" x14ac:dyDescent="0.3">
      <c r="B90" s="12"/>
      <c r="C90" s="12" t="s">
        <v>13</v>
      </c>
      <c r="D90" s="12" t="s">
        <v>14</v>
      </c>
      <c r="E90" s="12" t="s">
        <v>15</v>
      </c>
      <c r="F90" s="12" t="s">
        <v>16</v>
      </c>
      <c r="G90" s="12" t="s">
        <v>17</v>
      </c>
      <c r="H90" s="12" t="s">
        <v>18</v>
      </c>
      <c r="I90" s="12" t="s">
        <v>19</v>
      </c>
      <c r="J90" s="12" t="s">
        <v>20</v>
      </c>
      <c r="K90" s="12" t="s">
        <v>28</v>
      </c>
      <c r="L90" s="9"/>
      <c r="M90" s="9"/>
      <c r="N90" s="9"/>
      <c r="O90" s="9"/>
    </row>
    <row r="91" spans="2:15" ht="19.95" customHeight="1" x14ac:dyDescent="0.3">
      <c r="B91" s="18" t="s">
        <v>32</v>
      </c>
      <c r="C91" s="17"/>
      <c r="D91" s="17"/>
      <c r="E91" s="17"/>
      <c r="F91" s="17"/>
      <c r="G91" s="17"/>
      <c r="H91" s="17"/>
      <c r="I91" s="17"/>
      <c r="J91" s="17"/>
      <c r="K91" s="17"/>
      <c r="L91" s="9"/>
      <c r="M91" s="9"/>
      <c r="N91" s="9"/>
      <c r="O91" s="9"/>
    </row>
    <row r="92" spans="2:15" ht="19.95" customHeight="1" x14ac:dyDescent="0.3">
      <c r="B92" s="19" t="s">
        <v>33</v>
      </c>
      <c r="C92" s="17"/>
      <c r="D92" s="17"/>
      <c r="E92" s="17"/>
      <c r="F92" s="17"/>
      <c r="G92" s="17"/>
      <c r="H92" s="17"/>
      <c r="I92" s="17"/>
      <c r="J92" s="17"/>
      <c r="K92" s="17"/>
      <c r="L92" s="9"/>
      <c r="M92" s="9"/>
      <c r="N92" s="9"/>
      <c r="O92" s="9"/>
    </row>
    <row r="93" spans="2:15" ht="10.95" customHeight="1" x14ac:dyDescent="0.3"/>
  </sheetData>
  <pageMargins left="0.3" right="0.3" top="0.3" bottom="0.3" header="0" footer="0"/>
  <pageSetup scale="54"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D3F5-A7C8-4F4C-B36B-75597B10FE2D}">
  <sheetPr>
    <tabColor theme="1"/>
  </sheetPr>
  <dimension ref="B2"/>
  <sheetViews>
    <sheetView showGridLines="0" workbookViewId="0">
      <selection activeCell="B6" sqref="B6"/>
    </sheetView>
  </sheetViews>
  <sheetFormatPr defaultColWidth="10.796875" defaultRowHeight="14.4" x14ac:dyDescent="0.3"/>
  <cols>
    <col min="1" max="1" width="3.296875" style="33" customWidth="1"/>
    <col min="2" max="2" width="88.296875" style="33" customWidth="1"/>
    <col min="3" max="16384" width="10.796875" style="33"/>
  </cols>
  <sheetData>
    <row r="2" spans="2:2" ht="90" x14ac:dyDescent="0.3">
      <c r="B2" s="34"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Product Metrics Dashboard</vt:lpstr>
      <vt:lpstr>Product Metrics - BLANK</vt:lpstr>
      <vt:lpstr>- Disclaimer -</vt:lpstr>
      <vt:lpstr>'Product Metrics - BLANK'!Область_печати</vt:lpstr>
      <vt:lpstr>'Product Metrics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2016-03-21T16:06:55Z</dcterms:created>
  <dcterms:modified xsi:type="dcterms:W3CDTF">2018-10-21T02:49:07Z</dcterms:modified>
</cp:coreProperties>
</file>