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Operations Dashboards/"/>
    </mc:Choice>
  </mc:AlternateContent>
  <xr:revisionPtr revIDLastSave="0" documentId="8_{EF57A9B0-2459-461D-875A-3360C6F698AD}" xr6:coauthVersionLast="38" xr6:coauthVersionMax="38" xr10:uidLastSave="{00000000-0000-0000-0000-000000000000}"/>
  <bookViews>
    <workbookView xWindow="0" yWindow="0" windowWidth="38400" windowHeight="17160" tabRatio="500" xr2:uid="{00000000-000D-0000-FFFF-FFFF00000000}"/>
  </bookViews>
  <sheets>
    <sheet name="Productivity Dashboard" sheetId="1" r:id="rId1"/>
    <sheet name="-Disclaimer- " sheetId="2" r:id="rId2"/>
  </sheet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F32" i="1" l="1"/>
  <c r="F31" i="1"/>
  <c r="F30" i="1"/>
  <c r="F29" i="1"/>
  <c r="F28" i="1"/>
  <c r="F27" i="1"/>
  <c r="F26" i="1"/>
  <c r="F25" i="1"/>
  <c r="F24" i="1"/>
  <c r="F23" i="1"/>
  <c r="F22" i="1"/>
  <c r="F21" i="1"/>
  <c r="F20" i="1"/>
  <c r="F19" i="1"/>
  <c r="F18" i="1"/>
  <c r="F17" i="1"/>
  <c r="F16" i="1"/>
  <c r="F15" i="1"/>
  <c r="F14" i="1"/>
  <c r="F13" i="1"/>
  <c r="F12" i="1"/>
  <c r="F11" i="1"/>
  <c r="F10" i="1"/>
  <c r="F9" i="1"/>
  <c r="F8" i="1"/>
  <c r="B4" i="1"/>
  <c r="C4" i="1"/>
  <c r="E4" i="1"/>
</calcChain>
</file>

<file path=xl/sharedStrings.xml><?xml version="1.0" encoding="utf-8"?>
<sst xmlns="http://schemas.openxmlformats.org/spreadsheetml/2006/main" count="112" uniqueCount="38">
  <si>
    <t>ABONDONED CALLS PER REP</t>
  </si>
  <si>
    <t>REP</t>
  </si>
  <si>
    <t>Rep 1</t>
  </si>
  <si>
    <t>Rep 2</t>
  </si>
  <si>
    <t>Rep 3</t>
  </si>
  <si>
    <t>Rep 4</t>
  </si>
  <si>
    <t>Rep 5</t>
  </si>
  <si>
    <t>Rep 6</t>
  </si>
  <si>
    <t>Rep 7</t>
  </si>
  <si>
    <t>Rep 8</t>
  </si>
  <si>
    <t>Rep 9</t>
  </si>
  <si>
    <t>Rep 10</t>
  </si>
  <si>
    <t>Rep 11</t>
  </si>
  <si>
    <t>Rep 12</t>
  </si>
  <si>
    <t>Rep 13</t>
  </si>
  <si>
    <t>Rep 14</t>
  </si>
  <si>
    <t>Rep 15</t>
  </si>
  <si>
    <t>Rep 16</t>
  </si>
  <si>
    <t>Rep 17</t>
  </si>
  <si>
    <t>Rep 18</t>
  </si>
  <si>
    <t>Rep 19</t>
  </si>
  <si>
    <t>Rep 20</t>
  </si>
  <si>
    <t>Rep 21</t>
  </si>
  <si>
    <t>Rep 22</t>
  </si>
  <si>
    <t>Rep 23</t>
  </si>
  <si>
    <t>Rep 24</t>
  </si>
  <si>
    <t>Rep 25</t>
  </si>
  <si>
    <t>PRODUCTIVITY DASHBOARD</t>
  </si>
  <si>
    <t>TIME OVER 1 WEEK</t>
  </si>
  <si>
    <t>TOTAL CLIENT CONTACT HOURS</t>
  </si>
  <si>
    <t>CLIENT CONTACT HOURS GOAL</t>
  </si>
  <si>
    <t>TEAM CLIENT CONTACT HOURS</t>
  </si>
  <si>
    <t>TEAM CLIENT CONTACT HOURS GOAL</t>
  </si>
  <si>
    <t>TEAM AVERAGE</t>
  </si>
  <si>
    <t>% OF GOAL REACHED</t>
  </si>
  <si>
    <t>CLIENT CONTACT HOURS PER REP</t>
  </si>
  <si>
    <t>LEARN MORE ABOUT SMARTSHEET SIGHTS DASHBOARDS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</si>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</sst>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b/>
      <sz val="14"/>
      <color theme="0"/>
      <name val="Arial"/>
    </font>
    <font>
      <sz val="10"/>
      <color theme="1"/>
      <name val="Arial"/>
    </font>
    <font>
      <sz val="11"/>
      <color theme="1"/>
      <name val="Arial"/>
    </font>
    <font>
      <b/>
      <sz val="11"/>
      <color theme="0"/>
      <name val="Arial"/>
    </font>
    <font>
      <b/>
      <sz val="10"/>
      <color theme="0"/>
      <name val="Arial"/>
    </font>
    <font>
      <shadow/>
      <sz val="12"/>
      <color theme="1"/>
      <name val="Arial"/>
    </font>
    <font>
      <b/>
      <sz val="11"/>
      <color theme="7" tint="-0.499984740745262"/>
      <name val="Arial"/>
    </font>
    <font>
      <b/>
      <sz val="24"/>
      <color theme="1"/>
      <name val="Arial"/>
    </font>
    <font>
      <u/>
      <sz val="12"/>
      <color theme="10"/>
      <name val="Calibri"/>
      <family val="2"/>
      <scheme val="minor"/>
    </font>
    <font>
      <b/>
      <sz val="22"/>
      <color theme="0"/>
      <name val="Century Gothic"/>
      <family val="2"/>
    </font>
    <font>
      <sz val="12"/>
      <color theme="1"/>
      <name val="Arial"/>
      <family val="2"/>
    </font>
    <font>
      <b/>
      <sz val="22"/>
      <color theme="0" tint="-0.499984740745262"/>
      <name val="Century Gothic"/>
      <family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rgb="FF40B14B"/>
        <bgColor indexed="64"/>
      </patternFill>
    </fill>
  </fills>
  <borders count="15">
    <border>
      <left/>
      <right/>
      <top/>
      <bottom/>
      <diagonal/>
    </border>
    <border>
      <left style="thin">
        <color theme="8" tint="0.39997558519241921"/>
      </left>
      <right/>
      <top/>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8" tint="0.39997558519241921"/>
      </left>
      <right style="thin">
        <color theme="8" tint="0.39997558519241921"/>
      </right>
      <top style="thin">
        <color theme="8" tint="0.39997558519241921"/>
      </top>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0" fontId="1" fillId="0" borderId="0"/>
  </cellStyleXfs>
  <cellXfs count="43">
    <xf numFmtId="0" fontId="0" fillId="0" borderId="0" xfId="0"/>
    <xf numFmtId="0" fontId="3" fillId="0" borderId="0" xfId="0" applyFont="1"/>
    <xf numFmtId="0" fontId="6" fillId="0" borderId="0" xfId="0" applyFont="1" applyAlignment="1">
      <alignment horizontal="center" vertical="center"/>
    </xf>
    <xf numFmtId="0" fontId="3" fillId="3" borderId="0" xfId="0" applyFont="1" applyFill="1"/>
    <xf numFmtId="0" fontId="6" fillId="3" borderId="0" xfId="0" applyFont="1" applyFill="1" applyAlignment="1">
      <alignment horizontal="center"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xf>
    <xf numFmtId="0" fontId="9" fillId="0" borderId="0" xfId="0" applyFont="1"/>
    <xf numFmtId="0" fontId="8" fillId="5" borderId="12" xfId="0" applyFont="1" applyFill="1" applyBorder="1" applyAlignment="1">
      <alignment horizontal="center" vertical="center" wrapText="1"/>
    </xf>
    <xf numFmtId="0" fontId="5" fillId="0" borderId="12" xfId="0" applyFont="1" applyBorder="1" applyAlignment="1">
      <alignment horizontal="center" vertical="center"/>
    </xf>
    <xf numFmtId="9" fontId="5" fillId="0" borderId="12" xfId="1" applyFont="1" applyBorder="1" applyAlignment="1">
      <alignment horizontal="center" vertical="center"/>
    </xf>
    <xf numFmtId="0" fontId="5" fillId="4" borderId="12" xfId="0" applyFont="1" applyFill="1" applyBorder="1" applyAlignment="1">
      <alignment horizontal="center" vertical="center"/>
    </xf>
    <xf numFmtId="0" fontId="5" fillId="6" borderId="12" xfId="0" applyFont="1" applyFill="1" applyBorder="1" applyAlignment="1">
      <alignment horizontal="center" vertical="center"/>
    </xf>
    <xf numFmtId="9" fontId="5" fillId="6" borderId="12" xfId="1" applyFont="1" applyFill="1" applyBorder="1" applyAlignment="1">
      <alignment horizontal="center" vertical="center"/>
    </xf>
    <xf numFmtId="0" fontId="3" fillId="3" borderId="0" xfId="0" applyFont="1" applyFill="1" applyBorder="1"/>
    <xf numFmtId="0" fontId="7" fillId="3" borderId="0" xfId="0" applyFont="1" applyFill="1" applyBorder="1" applyAlignment="1">
      <alignment horizontal="center" vertical="center" wrapText="1"/>
    </xf>
    <xf numFmtId="2" fontId="10"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0" fontId="11" fillId="0" borderId="3" xfId="0" applyFont="1" applyBorder="1" applyAlignment="1">
      <alignment horizontal="center" vertical="center"/>
    </xf>
    <xf numFmtId="0" fontId="3" fillId="4" borderId="0" xfId="0" applyFont="1" applyFill="1"/>
    <xf numFmtId="0" fontId="4" fillId="3" borderId="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9" fontId="11" fillId="0" borderId="3" xfId="1" applyFont="1" applyBorder="1" applyAlignment="1">
      <alignment horizontal="center" vertical="center"/>
    </xf>
    <xf numFmtId="9" fontId="11" fillId="0" borderId="4" xfId="1" applyFont="1" applyBorder="1" applyAlignment="1">
      <alignment horizontal="center" vertical="center"/>
    </xf>
    <xf numFmtId="0" fontId="8" fillId="5" borderId="12" xfId="0" applyFont="1" applyFill="1" applyBorder="1" applyAlignment="1">
      <alignment horizontal="center" vertical="center" wrapText="1"/>
    </xf>
    <xf numFmtId="0" fontId="10" fillId="0" borderId="12" xfId="0" applyFont="1" applyBorder="1" applyAlignment="1">
      <alignment horizontal="center" vertical="center"/>
    </xf>
    <xf numFmtId="0" fontId="10" fillId="6" borderId="12" xfId="0" applyFont="1" applyFill="1" applyBorder="1" applyAlignment="1">
      <alignment horizontal="center" vertical="center"/>
    </xf>
    <xf numFmtId="0" fontId="13" fillId="7" borderId="0" xfId="2" applyFont="1" applyFill="1" applyAlignment="1">
      <alignment horizontal="center" vertical="center"/>
    </xf>
    <xf numFmtId="0" fontId="14" fillId="0" borderId="14" xfId="3" applyFont="1" applyBorder="1" applyAlignment="1">
      <alignment horizontal="left" vertical="center" wrapText="1" indent="2"/>
    </xf>
    <xf numFmtId="0" fontId="1" fillId="0" borderId="0" xfId="3" applyFont="1"/>
    <xf numFmtId="0" fontId="15" fillId="4" borderId="0" xfId="0" applyFont="1" applyFill="1" applyAlignment="1">
      <alignment horizontal="left" vertical="center"/>
    </xf>
  </cellXfs>
  <cellStyles count="4">
    <cellStyle name="Normal 2" xfId="3" xr:uid="{0EEFE778-401C-4E91-B2D0-0B85831EC988}"/>
    <cellStyle name="Гиперссылка" xfId="2" builtinId="8"/>
    <cellStyle name="Обычный" xfId="0" builtinId="0"/>
    <cellStyle name="Процентный" xfId="1" builtinId="5"/>
  </cellStyles>
  <dxfs count="0"/>
  <tableStyles count="0" defaultTableStyle="TableStyleMedium9" defaultPivotStyle="PivotStyleMedium7"/>
  <colors>
    <mruColors>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950966399037599E-2"/>
          <c:y val="4.8655697698804602E-2"/>
          <c:w val="0.94891407155982099"/>
          <c:h val="0.76878323136437199"/>
        </c:manualLayout>
      </c:layout>
      <c:lineChart>
        <c:grouping val="standard"/>
        <c:varyColors val="0"/>
        <c:ser>
          <c:idx val="3"/>
          <c:order val="0"/>
          <c:tx>
            <c:strRef>
              <c:f>'Productivity Dashboard'!$F$7</c:f>
              <c:strCache>
                <c:ptCount val="1"/>
                <c:pt idx="0">
                  <c:v>% OF GOAL REACHED</c:v>
                </c:pt>
              </c:strCache>
            </c:strRef>
          </c:tx>
          <c:spPr>
            <a:ln w="28575" cap="rnd">
              <a:solidFill>
                <a:schemeClr val="accent4"/>
              </a:solidFill>
              <a:prstDash val="sysDash"/>
              <a:round/>
            </a:ln>
            <a:effectLst>
              <a:outerShdw blurRad="50800" dist="38100" dir="8100000" algn="tr" rotWithShape="0">
                <a:prstClr val="black">
                  <a:alpha val="40000"/>
                </a:prstClr>
              </a:outerShdw>
            </a:effectLst>
          </c:spPr>
          <c:marker>
            <c:symbol val="circle"/>
            <c:size val="16"/>
            <c:spPr>
              <a:gradFill flip="none" rotWithShape="1">
                <a:gsLst>
                  <a:gs pos="0">
                    <a:schemeClr val="accent2">
                      <a:lumMod val="40000"/>
                      <a:lumOff val="60000"/>
                    </a:schemeClr>
                  </a:gs>
                  <a:gs pos="45000">
                    <a:srgbClr val="FFC000"/>
                  </a:gs>
                  <a:gs pos="100000">
                    <a:schemeClr val="accent2"/>
                  </a:gs>
                </a:gsLst>
                <a:path path="circle">
                  <a:fillToRect l="50000" t="130000" r="50000" b="-30000"/>
                </a:path>
                <a:tileRect/>
              </a:gradFill>
              <a:ln w="9525">
                <a:solidFill>
                  <a:schemeClr val="accent4">
                    <a:lumMod val="75000"/>
                  </a:schemeClr>
                </a:solidFill>
              </a:ln>
              <a:effectLst>
                <a:outerShdw blurRad="50800" dist="38100" dir="8100000" algn="tr"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lumMod val="50000"/>
                      </a:schemeClr>
                    </a:solidFill>
                    <a:latin typeface="+mn-lt"/>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'Productivity Dashboard'!$B$8:$B$32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'Productivity Dashboard'!$F$8:$F$32</c:f>
              <c:numCache>
                <c:formatCode>0%</c:formatCode>
                <c:ptCount val="25"/>
                <c:pt idx="0">
                  <c:v>1</c:v>
                </c:pt>
                <c:pt idx="1">
                  <c:v>1</c:v>
                </c:pt>
                <c:pt idx="2">
                  <c:v>1.1333333333333333</c:v>
                </c:pt>
                <c:pt idx="3">
                  <c:v>1.1333333333333333</c:v>
                </c:pt>
                <c:pt idx="4">
                  <c:v>1.1333333333333333</c:v>
                </c:pt>
                <c:pt idx="5">
                  <c:v>0.8666666666666667</c:v>
                </c:pt>
                <c:pt idx="6">
                  <c:v>0.83333333333333337</c:v>
                </c:pt>
                <c:pt idx="7">
                  <c:v>1.0333333333333334</c:v>
                </c:pt>
                <c:pt idx="8">
                  <c:v>0.96666666666666667</c:v>
                </c:pt>
                <c:pt idx="9">
                  <c:v>1</c:v>
                </c:pt>
                <c:pt idx="10">
                  <c:v>0.96666666666666667</c:v>
                </c:pt>
                <c:pt idx="11">
                  <c:v>0.8</c:v>
                </c:pt>
                <c:pt idx="12">
                  <c:v>1.0666666666666667</c:v>
                </c:pt>
                <c:pt idx="13">
                  <c:v>1.0333333333333334</c:v>
                </c:pt>
                <c:pt idx="14">
                  <c:v>1.0333333333333334</c:v>
                </c:pt>
                <c:pt idx="15">
                  <c:v>0.9</c:v>
                </c:pt>
                <c:pt idx="16">
                  <c:v>1.0333333333333334</c:v>
                </c:pt>
                <c:pt idx="17">
                  <c:v>0.8</c:v>
                </c:pt>
                <c:pt idx="18">
                  <c:v>1.0666666666666667</c:v>
                </c:pt>
                <c:pt idx="19">
                  <c:v>0.93333333333333335</c:v>
                </c:pt>
                <c:pt idx="20">
                  <c:v>1</c:v>
                </c:pt>
                <c:pt idx="21">
                  <c:v>0.93333333333333335</c:v>
                </c:pt>
                <c:pt idx="22">
                  <c:v>1.1333333333333333</c:v>
                </c:pt>
                <c:pt idx="23">
                  <c:v>0.9</c:v>
                </c:pt>
                <c:pt idx="24">
                  <c:v>1.1000000000000001</c:v>
                </c:pt>
              </c:numCache>
            </c:numRef>
          </c:val>
          <c:smooth val="1"/>
          <c:extLst>
            <c:ext xmlns:c16="http://schemas.microsoft.com/office/drawing/2014/chart" uri="{C3380CC4-5D6E-409C-BE32-E72D297353CC}">
              <c16:uniqueId val="{00000000-FDC3-4F08-BA45-453BF2D73C49}"/>
            </c:ext>
          </c:extLst>
        </c:ser>
        <c:dLbls>
          <c:showLegendKey val="0"/>
          <c:showVal val="0"/>
          <c:showCatName val="0"/>
          <c:showSerName val="0"/>
          <c:showPercent val="0"/>
          <c:showBubbleSize val="0"/>
        </c:dLbls>
        <c:marker val="1"/>
        <c:smooth val="0"/>
        <c:axId val="54312624"/>
        <c:axId val="54313184"/>
      </c:lineChart>
      <c:catAx>
        <c:axId val="54312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u-RU"/>
          </a:p>
        </c:txPr>
        <c:crossAx val="54313184"/>
        <c:crosses val="autoZero"/>
        <c:auto val="1"/>
        <c:lblAlgn val="ctr"/>
        <c:lblOffset val="100"/>
        <c:noMultiLvlLbl val="0"/>
      </c:catAx>
      <c:valAx>
        <c:axId val="54313184"/>
        <c:scaling>
          <c:orientation val="minMax"/>
          <c:max val="1.25"/>
          <c:min val="0.75"/>
        </c:scaling>
        <c:delete val="0"/>
        <c:axPos val="l"/>
        <c:majorGridlines>
          <c:spPr>
            <a:ln w="9525" cap="flat" cmpd="sng" algn="ctr">
              <a:solidFill>
                <a:schemeClr val="accent5">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4312624"/>
        <c:crosses val="autoZero"/>
        <c:crossBetween val="between"/>
        <c:majorUnit val="0.2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3.18483483213663E-2"/>
          <c:y val="4.0958462760173703E-2"/>
          <c:w val="0.95614007837133197"/>
          <c:h val="0.88437656679764598"/>
        </c:manualLayout>
      </c:layout>
      <c:barChart>
        <c:barDir val="col"/>
        <c:grouping val="clustered"/>
        <c:varyColors val="1"/>
        <c:ser>
          <c:idx val="3"/>
          <c:order val="0"/>
          <c:tx>
            <c:strRef>
              <c:f>'Productivity Dashboard'!$D$7</c:f>
              <c:strCache>
                <c:ptCount val="1"/>
                <c:pt idx="0">
                  <c:v>TOTAL CLIENT CONTACT HOURS</c:v>
                </c:pt>
              </c:strCache>
            </c:strRef>
          </c:tx>
          <c:invertIfNegative val="0"/>
          <c:dPt>
            <c:idx val="0"/>
            <c:invertIfNegative val="0"/>
            <c:bubble3D val="0"/>
            <c:spPr>
              <a:gradFill rotWithShape="1">
                <a:gsLst>
                  <a:gs pos="0">
                    <a:schemeClr val="accent4">
                      <a:tint val="36000"/>
                      <a:lumMod val="110000"/>
                      <a:satMod val="105000"/>
                      <a:tint val="67000"/>
                    </a:schemeClr>
                  </a:gs>
                  <a:gs pos="50000">
                    <a:schemeClr val="accent4">
                      <a:tint val="36000"/>
                      <a:lumMod val="105000"/>
                      <a:satMod val="103000"/>
                      <a:tint val="73000"/>
                    </a:schemeClr>
                  </a:gs>
                  <a:gs pos="100000">
                    <a:schemeClr val="accent4">
                      <a:tint val="36000"/>
                      <a:lumMod val="105000"/>
                      <a:satMod val="109000"/>
                      <a:tint val="81000"/>
                    </a:schemeClr>
                  </a:gs>
                </a:gsLst>
                <a:lin ang="5400000" scaled="0"/>
              </a:gradFill>
              <a:ln w="9525" cap="flat" cmpd="sng" algn="ctr">
                <a:solidFill>
                  <a:schemeClr val="accent4">
                    <a:tint val="36000"/>
                    <a:shade val="95000"/>
                  </a:schemeClr>
                </a:solidFill>
                <a:round/>
              </a:ln>
              <a:effectLst/>
            </c:spPr>
            <c:extLst>
              <c:ext xmlns:c16="http://schemas.microsoft.com/office/drawing/2014/chart" uri="{C3380CC4-5D6E-409C-BE32-E72D297353CC}">
                <c16:uniqueId val="{00000001-F5E2-416F-B6CF-C483F6AD0269}"/>
              </c:ext>
            </c:extLst>
          </c:dPt>
          <c:dPt>
            <c:idx val="1"/>
            <c:invertIfNegative val="0"/>
            <c:bubble3D val="0"/>
            <c:spPr>
              <a:gradFill rotWithShape="1">
                <a:gsLst>
                  <a:gs pos="0">
                    <a:schemeClr val="accent4">
                      <a:tint val="41000"/>
                      <a:lumMod val="110000"/>
                      <a:satMod val="105000"/>
                      <a:tint val="67000"/>
                    </a:schemeClr>
                  </a:gs>
                  <a:gs pos="50000">
                    <a:schemeClr val="accent4">
                      <a:tint val="41000"/>
                      <a:lumMod val="105000"/>
                      <a:satMod val="103000"/>
                      <a:tint val="73000"/>
                    </a:schemeClr>
                  </a:gs>
                  <a:gs pos="100000">
                    <a:schemeClr val="accent4">
                      <a:tint val="41000"/>
                      <a:lumMod val="105000"/>
                      <a:satMod val="109000"/>
                      <a:tint val="81000"/>
                    </a:schemeClr>
                  </a:gs>
                </a:gsLst>
                <a:lin ang="5400000" scaled="0"/>
              </a:gradFill>
              <a:ln w="9525" cap="flat" cmpd="sng" algn="ctr">
                <a:solidFill>
                  <a:schemeClr val="accent4">
                    <a:tint val="41000"/>
                    <a:shade val="95000"/>
                  </a:schemeClr>
                </a:solidFill>
                <a:round/>
              </a:ln>
              <a:effectLst/>
            </c:spPr>
            <c:extLst>
              <c:ext xmlns:c16="http://schemas.microsoft.com/office/drawing/2014/chart" uri="{C3380CC4-5D6E-409C-BE32-E72D297353CC}">
                <c16:uniqueId val="{00000003-F5E2-416F-B6CF-C483F6AD0269}"/>
              </c:ext>
            </c:extLst>
          </c:dPt>
          <c:dPt>
            <c:idx val="2"/>
            <c:invertIfNegative val="0"/>
            <c:bubble3D val="0"/>
            <c:spPr>
              <a:gradFill rotWithShape="1">
                <a:gsLst>
                  <a:gs pos="0">
                    <a:schemeClr val="accent4">
                      <a:tint val="47000"/>
                      <a:lumMod val="110000"/>
                      <a:satMod val="105000"/>
                      <a:tint val="67000"/>
                    </a:schemeClr>
                  </a:gs>
                  <a:gs pos="50000">
                    <a:schemeClr val="accent4">
                      <a:tint val="47000"/>
                      <a:lumMod val="105000"/>
                      <a:satMod val="103000"/>
                      <a:tint val="73000"/>
                    </a:schemeClr>
                  </a:gs>
                  <a:gs pos="100000">
                    <a:schemeClr val="accent4">
                      <a:tint val="47000"/>
                      <a:lumMod val="105000"/>
                      <a:satMod val="109000"/>
                      <a:tint val="81000"/>
                    </a:schemeClr>
                  </a:gs>
                </a:gsLst>
                <a:lin ang="5400000" scaled="0"/>
              </a:gradFill>
              <a:ln w="9525" cap="flat" cmpd="sng" algn="ctr">
                <a:solidFill>
                  <a:schemeClr val="accent4">
                    <a:tint val="47000"/>
                    <a:shade val="95000"/>
                  </a:schemeClr>
                </a:solidFill>
                <a:round/>
              </a:ln>
              <a:effectLst/>
            </c:spPr>
            <c:extLst>
              <c:ext xmlns:c16="http://schemas.microsoft.com/office/drawing/2014/chart" uri="{C3380CC4-5D6E-409C-BE32-E72D297353CC}">
                <c16:uniqueId val="{00000005-F5E2-416F-B6CF-C483F6AD0269}"/>
              </c:ext>
            </c:extLst>
          </c:dPt>
          <c:dPt>
            <c:idx val="3"/>
            <c:invertIfNegative val="0"/>
            <c:bubble3D val="0"/>
            <c:spPr>
              <a:gradFill rotWithShape="1">
                <a:gsLst>
                  <a:gs pos="0">
                    <a:schemeClr val="accent4">
                      <a:tint val="52000"/>
                      <a:lumMod val="110000"/>
                      <a:satMod val="105000"/>
                      <a:tint val="67000"/>
                    </a:schemeClr>
                  </a:gs>
                  <a:gs pos="50000">
                    <a:schemeClr val="accent4">
                      <a:tint val="52000"/>
                      <a:lumMod val="105000"/>
                      <a:satMod val="103000"/>
                      <a:tint val="73000"/>
                    </a:schemeClr>
                  </a:gs>
                  <a:gs pos="100000">
                    <a:schemeClr val="accent4">
                      <a:tint val="52000"/>
                      <a:lumMod val="105000"/>
                      <a:satMod val="109000"/>
                      <a:tint val="81000"/>
                    </a:schemeClr>
                  </a:gs>
                </a:gsLst>
                <a:lin ang="5400000" scaled="0"/>
              </a:gradFill>
              <a:ln w="9525" cap="flat" cmpd="sng" algn="ctr">
                <a:solidFill>
                  <a:schemeClr val="accent4">
                    <a:tint val="52000"/>
                    <a:shade val="95000"/>
                  </a:schemeClr>
                </a:solidFill>
                <a:round/>
              </a:ln>
              <a:effectLst/>
            </c:spPr>
            <c:extLst>
              <c:ext xmlns:c16="http://schemas.microsoft.com/office/drawing/2014/chart" uri="{C3380CC4-5D6E-409C-BE32-E72D297353CC}">
                <c16:uniqueId val="{00000007-F5E2-416F-B6CF-C483F6AD0269}"/>
              </c:ext>
            </c:extLst>
          </c:dPt>
          <c:dPt>
            <c:idx val="4"/>
            <c:invertIfNegative val="0"/>
            <c:bubble3D val="0"/>
            <c:spPr>
              <a:gradFill rotWithShape="1">
                <a:gsLst>
                  <a:gs pos="0">
                    <a:schemeClr val="accent4">
                      <a:tint val="57000"/>
                      <a:lumMod val="110000"/>
                      <a:satMod val="105000"/>
                      <a:tint val="67000"/>
                    </a:schemeClr>
                  </a:gs>
                  <a:gs pos="50000">
                    <a:schemeClr val="accent4">
                      <a:tint val="57000"/>
                      <a:lumMod val="105000"/>
                      <a:satMod val="103000"/>
                      <a:tint val="73000"/>
                    </a:schemeClr>
                  </a:gs>
                  <a:gs pos="100000">
                    <a:schemeClr val="accent4">
                      <a:tint val="57000"/>
                      <a:lumMod val="105000"/>
                      <a:satMod val="109000"/>
                      <a:tint val="81000"/>
                    </a:schemeClr>
                  </a:gs>
                </a:gsLst>
                <a:lin ang="5400000" scaled="0"/>
              </a:gradFill>
              <a:ln w="9525" cap="flat" cmpd="sng" algn="ctr">
                <a:solidFill>
                  <a:schemeClr val="accent4">
                    <a:tint val="57000"/>
                    <a:shade val="95000"/>
                  </a:schemeClr>
                </a:solidFill>
                <a:round/>
              </a:ln>
              <a:effectLst/>
            </c:spPr>
            <c:extLst>
              <c:ext xmlns:c16="http://schemas.microsoft.com/office/drawing/2014/chart" uri="{C3380CC4-5D6E-409C-BE32-E72D297353CC}">
                <c16:uniqueId val="{00000009-F5E2-416F-B6CF-C483F6AD0269}"/>
              </c:ext>
            </c:extLst>
          </c:dPt>
          <c:dPt>
            <c:idx val="5"/>
            <c:invertIfNegative val="0"/>
            <c:bubble3D val="0"/>
            <c:spPr>
              <a:gradFill rotWithShape="1">
                <a:gsLst>
                  <a:gs pos="0">
                    <a:schemeClr val="accent4">
                      <a:tint val="63000"/>
                      <a:lumMod val="110000"/>
                      <a:satMod val="105000"/>
                      <a:tint val="67000"/>
                    </a:schemeClr>
                  </a:gs>
                  <a:gs pos="50000">
                    <a:schemeClr val="accent4">
                      <a:tint val="63000"/>
                      <a:lumMod val="105000"/>
                      <a:satMod val="103000"/>
                      <a:tint val="73000"/>
                    </a:schemeClr>
                  </a:gs>
                  <a:gs pos="100000">
                    <a:schemeClr val="accent4">
                      <a:tint val="63000"/>
                      <a:lumMod val="105000"/>
                      <a:satMod val="109000"/>
                      <a:tint val="81000"/>
                    </a:schemeClr>
                  </a:gs>
                </a:gsLst>
                <a:lin ang="5400000" scaled="0"/>
              </a:gradFill>
              <a:ln w="9525" cap="flat" cmpd="sng" algn="ctr">
                <a:solidFill>
                  <a:schemeClr val="accent4">
                    <a:tint val="63000"/>
                    <a:shade val="95000"/>
                  </a:schemeClr>
                </a:solidFill>
                <a:round/>
              </a:ln>
              <a:effectLst/>
            </c:spPr>
            <c:extLst>
              <c:ext xmlns:c16="http://schemas.microsoft.com/office/drawing/2014/chart" uri="{C3380CC4-5D6E-409C-BE32-E72D297353CC}">
                <c16:uniqueId val="{0000000B-F5E2-416F-B6CF-C483F6AD0269}"/>
              </c:ext>
            </c:extLst>
          </c:dPt>
          <c:dPt>
            <c:idx val="6"/>
            <c:invertIfNegative val="0"/>
            <c:bubble3D val="0"/>
            <c:spPr>
              <a:gradFill rotWithShape="1">
                <a:gsLst>
                  <a:gs pos="0">
                    <a:schemeClr val="accent4">
                      <a:tint val="68000"/>
                      <a:lumMod val="110000"/>
                      <a:satMod val="105000"/>
                      <a:tint val="67000"/>
                    </a:schemeClr>
                  </a:gs>
                  <a:gs pos="50000">
                    <a:schemeClr val="accent4">
                      <a:tint val="68000"/>
                      <a:lumMod val="105000"/>
                      <a:satMod val="103000"/>
                      <a:tint val="73000"/>
                    </a:schemeClr>
                  </a:gs>
                  <a:gs pos="100000">
                    <a:schemeClr val="accent4">
                      <a:tint val="68000"/>
                      <a:lumMod val="105000"/>
                      <a:satMod val="109000"/>
                      <a:tint val="81000"/>
                    </a:schemeClr>
                  </a:gs>
                </a:gsLst>
                <a:lin ang="5400000" scaled="0"/>
              </a:gradFill>
              <a:ln w="9525" cap="flat" cmpd="sng" algn="ctr">
                <a:solidFill>
                  <a:schemeClr val="accent4">
                    <a:tint val="68000"/>
                    <a:shade val="95000"/>
                  </a:schemeClr>
                </a:solidFill>
                <a:round/>
              </a:ln>
              <a:effectLst/>
            </c:spPr>
            <c:extLst>
              <c:ext xmlns:c16="http://schemas.microsoft.com/office/drawing/2014/chart" uri="{C3380CC4-5D6E-409C-BE32-E72D297353CC}">
                <c16:uniqueId val="{0000000D-F5E2-416F-B6CF-C483F6AD0269}"/>
              </c:ext>
            </c:extLst>
          </c:dPt>
          <c:dPt>
            <c:idx val="7"/>
            <c:invertIfNegative val="0"/>
            <c:bubble3D val="0"/>
            <c:spPr>
              <a:gradFill rotWithShape="1">
                <a:gsLst>
                  <a:gs pos="0">
                    <a:schemeClr val="accent4">
                      <a:tint val="74000"/>
                      <a:lumMod val="110000"/>
                      <a:satMod val="105000"/>
                      <a:tint val="67000"/>
                    </a:schemeClr>
                  </a:gs>
                  <a:gs pos="50000">
                    <a:schemeClr val="accent4">
                      <a:tint val="74000"/>
                      <a:lumMod val="105000"/>
                      <a:satMod val="103000"/>
                      <a:tint val="73000"/>
                    </a:schemeClr>
                  </a:gs>
                  <a:gs pos="100000">
                    <a:schemeClr val="accent4">
                      <a:tint val="74000"/>
                      <a:lumMod val="105000"/>
                      <a:satMod val="109000"/>
                      <a:tint val="81000"/>
                    </a:schemeClr>
                  </a:gs>
                </a:gsLst>
                <a:lin ang="5400000" scaled="0"/>
              </a:gradFill>
              <a:ln w="9525" cap="flat" cmpd="sng" algn="ctr">
                <a:solidFill>
                  <a:schemeClr val="accent4">
                    <a:tint val="74000"/>
                    <a:shade val="95000"/>
                  </a:schemeClr>
                </a:solidFill>
                <a:round/>
              </a:ln>
              <a:effectLst/>
            </c:spPr>
            <c:extLst>
              <c:ext xmlns:c16="http://schemas.microsoft.com/office/drawing/2014/chart" uri="{C3380CC4-5D6E-409C-BE32-E72D297353CC}">
                <c16:uniqueId val="{0000000F-F5E2-416F-B6CF-C483F6AD0269}"/>
              </c:ext>
            </c:extLst>
          </c:dPt>
          <c:dPt>
            <c:idx val="8"/>
            <c:invertIfNegative val="0"/>
            <c:bubble3D val="0"/>
            <c:spPr>
              <a:gradFill rotWithShape="1">
                <a:gsLst>
                  <a:gs pos="0">
                    <a:schemeClr val="accent4">
                      <a:tint val="79000"/>
                      <a:lumMod val="110000"/>
                      <a:satMod val="105000"/>
                      <a:tint val="67000"/>
                    </a:schemeClr>
                  </a:gs>
                  <a:gs pos="50000">
                    <a:schemeClr val="accent4">
                      <a:tint val="79000"/>
                      <a:lumMod val="105000"/>
                      <a:satMod val="103000"/>
                      <a:tint val="73000"/>
                    </a:schemeClr>
                  </a:gs>
                  <a:gs pos="100000">
                    <a:schemeClr val="accent4">
                      <a:tint val="79000"/>
                      <a:lumMod val="105000"/>
                      <a:satMod val="109000"/>
                      <a:tint val="81000"/>
                    </a:schemeClr>
                  </a:gs>
                </a:gsLst>
                <a:lin ang="5400000" scaled="0"/>
              </a:gradFill>
              <a:ln w="9525" cap="flat" cmpd="sng" algn="ctr">
                <a:solidFill>
                  <a:schemeClr val="accent4">
                    <a:tint val="79000"/>
                    <a:shade val="95000"/>
                  </a:schemeClr>
                </a:solidFill>
                <a:round/>
              </a:ln>
              <a:effectLst/>
            </c:spPr>
            <c:extLst>
              <c:ext xmlns:c16="http://schemas.microsoft.com/office/drawing/2014/chart" uri="{C3380CC4-5D6E-409C-BE32-E72D297353CC}">
                <c16:uniqueId val="{00000011-F5E2-416F-B6CF-C483F6AD0269}"/>
              </c:ext>
            </c:extLst>
          </c:dPt>
          <c:dPt>
            <c:idx val="9"/>
            <c:invertIfNegative val="0"/>
            <c:bubble3D val="0"/>
            <c:spPr>
              <a:gradFill rotWithShape="1">
                <a:gsLst>
                  <a:gs pos="0">
                    <a:schemeClr val="accent4">
                      <a:tint val="84000"/>
                      <a:lumMod val="110000"/>
                      <a:satMod val="105000"/>
                      <a:tint val="67000"/>
                    </a:schemeClr>
                  </a:gs>
                  <a:gs pos="50000">
                    <a:schemeClr val="accent4">
                      <a:tint val="84000"/>
                      <a:lumMod val="105000"/>
                      <a:satMod val="103000"/>
                      <a:tint val="73000"/>
                    </a:schemeClr>
                  </a:gs>
                  <a:gs pos="100000">
                    <a:schemeClr val="accent4">
                      <a:tint val="84000"/>
                      <a:lumMod val="105000"/>
                      <a:satMod val="109000"/>
                      <a:tint val="81000"/>
                    </a:schemeClr>
                  </a:gs>
                </a:gsLst>
                <a:lin ang="5400000" scaled="0"/>
              </a:gradFill>
              <a:ln w="9525" cap="flat" cmpd="sng" algn="ctr">
                <a:solidFill>
                  <a:schemeClr val="accent4">
                    <a:tint val="84000"/>
                    <a:shade val="95000"/>
                  </a:schemeClr>
                </a:solidFill>
                <a:round/>
              </a:ln>
              <a:effectLst/>
            </c:spPr>
            <c:extLst>
              <c:ext xmlns:c16="http://schemas.microsoft.com/office/drawing/2014/chart" uri="{C3380CC4-5D6E-409C-BE32-E72D297353CC}">
                <c16:uniqueId val="{00000013-F5E2-416F-B6CF-C483F6AD0269}"/>
              </c:ext>
            </c:extLst>
          </c:dPt>
          <c:dPt>
            <c:idx val="10"/>
            <c:invertIfNegative val="0"/>
            <c:bubble3D val="0"/>
            <c:spPr>
              <a:gradFill rotWithShape="1">
                <a:gsLst>
                  <a:gs pos="0">
                    <a:schemeClr val="accent4">
                      <a:tint val="90000"/>
                      <a:lumMod val="110000"/>
                      <a:satMod val="105000"/>
                      <a:tint val="67000"/>
                    </a:schemeClr>
                  </a:gs>
                  <a:gs pos="50000">
                    <a:schemeClr val="accent4">
                      <a:tint val="90000"/>
                      <a:lumMod val="105000"/>
                      <a:satMod val="103000"/>
                      <a:tint val="73000"/>
                    </a:schemeClr>
                  </a:gs>
                  <a:gs pos="100000">
                    <a:schemeClr val="accent4">
                      <a:tint val="90000"/>
                      <a:lumMod val="105000"/>
                      <a:satMod val="109000"/>
                      <a:tint val="81000"/>
                    </a:schemeClr>
                  </a:gs>
                </a:gsLst>
                <a:lin ang="5400000" scaled="0"/>
              </a:gradFill>
              <a:ln w="9525" cap="flat" cmpd="sng" algn="ctr">
                <a:solidFill>
                  <a:schemeClr val="accent4">
                    <a:tint val="90000"/>
                    <a:shade val="95000"/>
                  </a:schemeClr>
                </a:solidFill>
                <a:round/>
              </a:ln>
              <a:effectLst/>
            </c:spPr>
            <c:extLst>
              <c:ext xmlns:c16="http://schemas.microsoft.com/office/drawing/2014/chart" uri="{C3380CC4-5D6E-409C-BE32-E72D297353CC}">
                <c16:uniqueId val="{00000015-F5E2-416F-B6CF-C483F6AD0269}"/>
              </c:ext>
            </c:extLst>
          </c:dPt>
          <c:dPt>
            <c:idx val="11"/>
            <c:invertIfNegative val="0"/>
            <c:bubble3D val="0"/>
            <c:spPr>
              <a:gradFill rotWithShape="1">
                <a:gsLst>
                  <a:gs pos="0">
                    <a:schemeClr val="accent4">
                      <a:tint val="95000"/>
                      <a:lumMod val="110000"/>
                      <a:satMod val="105000"/>
                      <a:tint val="67000"/>
                    </a:schemeClr>
                  </a:gs>
                  <a:gs pos="50000">
                    <a:schemeClr val="accent4">
                      <a:tint val="95000"/>
                      <a:lumMod val="105000"/>
                      <a:satMod val="103000"/>
                      <a:tint val="73000"/>
                    </a:schemeClr>
                  </a:gs>
                  <a:gs pos="100000">
                    <a:schemeClr val="accent4">
                      <a:tint val="95000"/>
                      <a:lumMod val="105000"/>
                      <a:satMod val="109000"/>
                      <a:tint val="81000"/>
                    </a:schemeClr>
                  </a:gs>
                </a:gsLst>
                <a:lin ang="5400000" scaled="0"/>
              </a:gradFill>
              <a:ln w="9525" cap="flat" cmpd="sng" algn="ctr">
                <a:solidFill>
                  <a:schemeClr val="accent4">
                    <a:tint val="95000"/>
                    <a:shade val="95000"/>
                  </a:schemeClr>
                </a:solidFill>
                <a:round/>
              </a:ln>
              <a:effectLst/>
            </c:spPr>
            <c:extLst>
              <c:ext xmlns:c16="http://schemas.microsoft.com/office/drawing/2014/chart" uri="{C3380CC4-5D6E-409C-BE32-E72D297353CC}">
                <c16:uniqueId val="{00000017-F5E2-416F-B6CF-C483F6AD0269}"/>
              </c:ext>
            </c:extLst>
          </c:dPt>
          <c:dPt>
            <c:idx val="12"/>
            <c:invertIfNegative val="0"/>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19-F5E2-416F-B6CF-C483F6AD0269}"/>
              </c:ext>
            </c:extLst>
          </c:dPt>
          <c:dPt>
            <c:idx val="13"/>
            <c:invertIfNegative val="0"/>
            <c:bubble3D val="0"/>
            <c:spPr>
              <a:gradFill rotWithShape="1">
                <a:gsLst>
                  <a:gs pos="0">
                    <a:schemeClr val="accent4">
                      <a:shade val="94000"/>
                      <a:lumMod val="110000"/>
                      <a:satMod val="105000"/>
                      <a:tint val="67000"/>
                    </a:schemeClr>
                  </a:gs>
                  <a:gs pos="50000">
                    <a:schemeClr val="accent4">
                      <a:shade val="94000"/>
                      <a:lumMod val="105000"/>
                      <a:satMod val="103000"/>
                      <a:tint val="73000"/>
                    </a:schemeClr>
                  </a:gs>
                  <a:gs pos="100000">
                    <a:schemeClr val="accent4">
                      <a:shade val="94000"/>
                      <a:lumMod val="105000"/>
                      <a:satMod val="109000"/>
                      <a:tint val="81000"/>
                    </a:schemeClr>
                  </a:gs>
                </a:gsLst>
                <a:lin ang="5400000" scaled="0"/>
              </a:gradFill>
              <a:ln w="9525" cap="flat" cmpd="sng" algn="ctr">
                <a:solidFill>
                  <a:schemeClr val="accent4">
                    <a:shade val="94000"/>
                    <a:shade val="95000"/>
                  </a:schemeClr>
                </a:solidFill>
                <a:round/>
              </a:ln>
              <a:effectLst/>
            </c:spPr>
            <c:extLst>
              <c:ext xmlns:c16="http://schemas.microsoft.com/office/drawing/2014/chart" uri="{C3380CC4-5D6E-409C-BE32-E72D297353CC}">
                <c16:uniqueId val="{0000001B-F5E2-416F-B6CF-C483F6AD0269}"/>
              </c:ext>
            </c:extLst>
          </c:dPt>
          <c:dPt>
            <c:idx val="14"/>
            <c:invertIfNegative val="0"/>
            <c:bubble3D val="0"/>
            <c:spPr>
              <a:gradFill rotWithShape="1">
                <a:gsLst>
                  <a:gs pos="0">
                    <a:schemeClr val="accent4">
                      <a:shade val="89000"/>
                      <a:lumMod val="110000"/>
                      <a:satMod val="105000"/>
                      <a:tint val="67000"/>
                    </a:schemeClr>
                  </a:gs>
                  <a:gs pos="50000">
                    <a:schemeClr val="accent4">
                      <a:shade val="89000"/>
                      <a:lumMod val="105000"/>
                      <a:satMod val="103000"/>
                      <a:tint val="73000"/>
                    </a:schemeClr>
                  </a:gs>
                  <a:gs pos="100000">
                    <a:schemeClr val="accent4">
                      <a:shade val="89000"/>
                      <a:lumMod val="105000"/>
                      <a:satMod val="109000"/>
                      <a:tint val="81000"/>
                    </a:schemeClr>
                  </a:gs>
                </a:gsLst>
                <a:lin ang="5400000" scaled="0"/>
              </a:gradFill>
              <a:ln w="9525" cap="flat" cmpd="sng" algn="ctr">
                <a:solidFill>
                  <a:schemeClr val="accent4">
                    <a:shade val="89000"/>
                    <a:shade val="95000"/>
                  </a:schemeClr>
                </a:solidFill>
                <a:round/>
              </a:ln>
              <a:effectLst/>
            </c:spPr>
            <c:extLst>
              <c:ext xmlns:c16="http://schemas.microsoft.com/office/drawing/2014/chart" uri="{C3380CC4-5D6E-409C-BE32-E72D297353CC}">
                <c16:uniqueId val="{0000001D-F5E2-416F-B6CF-C483F6AD0269}"/>
              </c:ext>
            </c:extLst>
          </c:dPt>
          <c:dPt>
            <c:idx val="15"/>
            <c:invertIfNegative val="0"/>
            <c:bubble3D val="0"/>
            <c:spPr>
              <a:gradFill rotWithShape="1">
                <a:gsLst>
                  <a:gs pos="0">
                    <a:schemeClr val="accent4">
                      <a:shade val="83000"/>
                      <a:lumMod val="110000"/>
                      <a:satMod val="105000"/>
                      <a:tint val="67000"/>
                    </a:schemeClr>
                  </a:gs>
                  <a:gs pos="50000">
                    <a:schemeClr val="accent4">
                      <a:shade val="83000"/>
                      <a:lumMod val="105000"/>
                      <a:satMod val="103000"/>
                      <a:tint val="73000"/>
                    </a:schemeClr>
                  </a:gs>
                  <a:gs pos="100000">
                    <a:schemeClr val="accent4">
                      <a:shade val="83000"/>
                      <a:lumMod val="105000"/>
                      <a:satMod val="109000"/>
                      <a:tint val="81000"/>
                    </a:schemeClr>
                  </a:gs>
                </a:gsLst>
                <a:lin ang="5400000" scaled="0"/>
              </a:gradFill>
              <a:ln w="9525" cap="flat" cmpd="sng" algn="ctr">
                <a:solidFill>
                  <a:schemeClr val="accent4">
                    <a:shade val="83000"/>
                    <a:shade val="95000"/>
                  </a:schemeClr>
                </a:solidFill>
                <a:round/>
              </a:ln>
              <a:effectLst/>
            </c:spPr>
            <c:extLst>
              <c:ext xmlns:c16="http://schemas.microsoft.com/office/drawing/2014/chart" uri="{C3380CC4-5D6E-409C-BE32-E72D297353CC}">
                <c16:uniqueId val="{0000001F-F5E2-416F-B6CF-C483F6AD0269}"/>
              </c:ext>
            </c:extLst>
          </c:dPt>
          <c:dPt>
            <c:idx val="16"/>
            <c:invertIfNegative val="0"/>
            <c:bubble3D val="0"/>
            <c:spPr>
              <a:gradFill rotWithShape="1">
                <a:gsLst>
                  <a:gs pos="0">
                    <a:schemeClr val="accent4">
                      <a:shade val="78000"/>
                      <a:lumMod val="110000"/>
                      <a:satMod val="105000"/>
                      <a:tint val="67000"/>
                    </a:schemeClr>
                  </a:gs>
                  <a:gs pos="50000">
                    <a:schemeClr val="accent4">
                      <a:shade val="78000"/>
                      <a:lumMod val="105000"/>
                      <a:satMod val="103000"/>
                      <a:tint val="73000"/>
                    </a:schemeClr>
                  </a:gs>
                  <a:gs pos="100000">
                    <a:schemeClr val="accent4">
                      <a:shade val="78000"/>
                      <a:lumMod val="105000"/>
                      <a:satMod val="109000"/>
                      <a:tint val="81000"/>
                    </a:schemeClr>
                  </a:gs>
                </a:gsLst>
                <a:lin ang="5400000" scaled="0"/>
              </a:gradFill>
              <a:ln w="9525" cap="flat" cmpd="sng" algn="ctr">
                <a:solidFill>
                  <a:schemeClr val="accent4">
                    <a:shade val="78000"/>
                    <a:shade val="95000"/>
                  </a:schemeClr>
                </a:solidFill>
                <a:round/>
              </a:ln>
              <a:effectLst/>
            </c:spPr>
            <c:extLst>
              <c:ext xmlns:c16="http://schemas.microsoft.com/office/drawing/2014/chart" uri="{C3380CC4-5D6E-409C-BE32-E72D297353CC}">
                <c16:uniqueId val="{00000021-F5E2-416F-B6CF-C483F6AD0269}"/>
              </c:ext>
            </c:extLst>
          </c:dPt>
          <c:dPt>
            <c:idx val="17"/>
            <c:invertIfNegative val="0"/>
            <c:bubble3D val="0"/>
            <c:spPr>
              <a:gradFill rotWithShape="1">
                <a:gsLst>
                  <a:gs pos="0">
                    <a:schemeClr val="accent4">
                      <a:shade val="73000"/>
                      <a:lumMod val="110000"/>
                      <a:satMod val="105000"/>
                      <a:tint val="67000"/>
                    </a:schemeClr>
                  </a:gs>
                  <a:gs pos="50000">
                    <a:schemeClr val="accent4">
                      <a:shade val="73000"/>
                      <a:lumMod val="105000"/>
                      <a:satMod val="103000"/>
                      <a:tint val="73000"/>
                    </a:schemeClr>
                  </a:gs>
                  <a:gs pos="100000">
                    <a:schemeClr val="accent4">
                      <a:shade val="73000"/>
                      <a:lumMod val="105000"/>
                      <a:satMod val="109000"/>
                      <a:tint val="81000"/>
                    </a:schemeClr>
                  </a:gs>
                </a:gsLst>
                <a:lin ang="5400000" scaled="0"/>
              </a:gradFill>
              <a:ln w="9525" cap="flat" cmpd="sng" algn="ctr">
                <a:solidFill>
                  <a:schemeClr val="accent4">
                    <a:shade val="73000"/>
                    <a:shade val="95000"/>
                  </a:schemeClr>
                </a:solidFill>
                <a:round/>
              </a:ln>
              <a:effectLst/>
            </c:spPr>
            <c:extLst>
              <c:ext xmlns:c16="http://schemas.microsoft.com/office/drawing/2014/chart" uri="{C3380CC4-5D6E-409C-BE32-E72D297353CC}">
                <c16:uniqueId val="{00000023-F5E2-416F-B6CF-C483F6AD0269}"/>
              </c:ext>
            </c:extLst>
          </c:dPt>
          <c:dPt>
            <c:idx val="18"/>
            <c:invertIfNegative val="0"/>
            <c:bubble3D val="0"/>
            <c:spPr>
              <a:gradFill rotWithShape="1">
                <a:gsLst>
                  <a:gs pos="0">
                    <a:schemeClr val="accent4">
                      <a:shade val="67000"/>
                      <a:lumMod val="110000"/>
                      <a:satMod val="105000"/>
                      <a:tint val="67000"/>
                    </a:schemeClr>
                  </a:gs>
                  <a:gs pos="50000">
                    <a:schemeClr val="accent4">
                      <a:shade val="67000"/>
                      <a:lumMod val="105000"/>
                      <a:satMod val="103000"/>
                      <a:tint val="73000"/>
                    </a:schemeClr>
                  </a:gs>
                  <a:gs pos="100000">
                    <a:schemeClr val="accent4">
                      <a:shade val="67000"/>
                      <a:lumMod val="105000"/>
                      <a:satMod val="109000"/>
                      <a:tint val="81000"/>
                    </a:schemeClr>
                  </a:gs>
                </a:gsLst>
                <a:lin ang="5400000" scaled="0"/>
              </a:gradFill>
              <a:ln w="9525" cap="flat" cmpd="sng" algn="ctr">
                <a:solidFill>
                  <a:schemeClr val="accent4">
                    <a:shade val="67000"/>
                    <a:shade val="95000"/>
                  </a:schemeClr>
                </a:solidFill>
                <a:round/>
              </a:ln>
              <a:effectLst/>
            </c:spPr>
            <c:extLst>
              <c:ext xmlns:c16="http://schemas.microsoft.com/office/drawing/2014/chart" uri="{C3380CC4-5D6E-409C-BE32-E72D297353CC}">
                <c16:uniqueId val="{00000025-F5E2-416F-B6CF-C483F6AD0269}"/>
              </c:ext>
            </c:extLst>
          </c:dPt>
          <c:dPt>
            <c:idx val="19"/>
            <c:invertIfNegative val="0"/>
            <c:bubble3D val="0"/>
            <c:spPr>
              <a:gradFill rotWithShape="1">
                <a:gsLst>
                  <a:gs pos="0">
                    <a:schemeClr val="accent4">
                      <a:shade val="62000"/>
                      <a:lumMod val="110000"/>
                      <a:satMod val="105000"/>
                      <a:tint val="67000"/>
                    </a:schemeClr>
                  </a:gs>
                  <a:gs pos="50000">
                    <a:schemeClr val="accent4">
                      <a:shade val="62000"/>
                      <a:lumMod val="105000"/>
                      <a:satMod val="103000"/>
                      <a:tint val="73000"/>
                    </a:schemeClr>
                  </a:gs>
                  <a:gs pos="100000">
                    <a:schemeClr val="accent4">
                      <a:shade val="62000"/>
                      <a:lumMod val="105000"/>
                      <a:satMod val="109000"/>
                      <a:tint val="81000"/>
                    </a:schemeClr>
                  </a:gs>
                </a:gsLst>
                <a:lin ang="5400000" scaled="0"/>
              </a:gradFill>
              <a:ln w="9525" cap="flat" cmpd="sng" algn="ctr">
                <a:solidFill>
                  <a:schemeClr val="accent4">
                    <a:shade val="62000"/>
                    <a:shade val="95000"/>
                  </a:schemeClr>
                </a:solidFill>
                <a:round/>
              </a:ln>
              <a:effectLst/>
            </c:spPr>
            <c:extLst>
              <c:ext xmlns:c16="http://schemas.microsoft.com/office/drawing/2014/chart" uri="{C3380CC4-5D6E-409C-BE32-E72D297353CC}">
                <c16:uniqueId val="{00000027-F5E2-416F-B6CF-C483F6AD0269}"/>
              </c:ext>
            </c:extLst>
          </c:dPt>
          <c:dPt>
            <c:idx val="20"/>
            <c:invertIfNegative val="0"/>
            <c:bubble3D val="0"/>
            <c:spPr>
              <a:gradFill rotWithShape="1">
                <a:gsLst>
                  <a:gs pos="0">
                    <a:schemeClr val="accent4">
                      <a:shade val="56000"/>
                      <a:lumMod val="110000"/>
                      <a:satMod val="105000"/>
                      <a:tint val="67000"/>
                    </a:schemeClr>
                  </a:gs>
                  <a:gs pos="50000">
                    <a:schemeClr val="accent4">
                      <a:shade val="56000"/>
                      <a:lumMod val="105000"/>
                      <a:satMod val="103000"/>
                      <a:tint val="73000"/>
                    </a:schemeClr>
                  </a:gs>
                  <a:gs pos="100000">
                    <a:schemeClr val="accent4">
                      <a:shade val="56000"/>
                      <a:lumMod val="105000"/>
                      <a:satMod val="109000"/>
                      <a:tint val="81000"/>
                    </a:schemeClr>
                  </a:gs>
                </a:gsLst>
                <a:lin ang="5400000" scaled="0"/>
              </a:gradFill>
              <a:ln w="9525" cap="flat" cmpd="sng" algn="ctr">
                <a:solidFill>
                  <a:schemeClr val="accent4">
                    <a:shade val="56000"/>
                    <a:shade val="95000"/>
                  </a:schemeClr>
                </a:solidFill>
                <a:round/>
              </a:ln>
              <a:effectLst/>
            </c:spPr>
            <c:extLst>
              <c:ext xmlns:c16="http://schemas.microsoft.com/office/drawing/2014/chart" uri="{C3380CC4-5D6E-409C-BE32-E72D297353CC}">
                <c16:uniqueId val="{00000029-F5E2-416F-B6CF-C483F6AD0269}"/>
              </c:ext>
            </c:extLst>
          </c:dPt>
          <c:dPt>
            <c:idx val="21"/>
            <c:invertIfNegative val="0"/>
            <c:bubble3D val="0"/>
            <c:spPr>
              <a:gradFill rotWithShape="1">
                <a:gsLst>
                  <a:gs pos="0">
                    <a:schemeClr val="accent4">
                      <a:shade val="51000"/>
                      <a:lumMod val="110000"/>
                      <a:satMod val="105000"/>
                      <a:tint val="67000"/>
                    </a:schemeClr>
                  </a:gs>
                  <a:gs pos="50000">
                    <a:schemeClr val="accent4">
                      <a:shade val="51000"/>
                      <a:lumMod val="105000"/>
                      <a:satMod val="103000"/>
                      <a:tint val="73000"/>
                    </a:schemeClr>
                  </a:gs>
                  <a:gs pos="100000">
                    <a:schemeClr val="accent4">
                      <a:shade val="51000"/>
                      <a:lumMod val="105000"/>
                      <a:satMod val="109000"/>
                      <a:tint val="81000"/>
                    </a:schemeClr>
                  </a:gs>
                </a:gsLst>
                <a:lin ang="5400000" scaled="0"/>
              </a:gradFill>
              <a:ln w="9525" cap="flat" cmpd="sng" algn="ctr">
                <a:solidFill>
                  <a:schemeClr val="accent4">
                    <a:shade val="51000"/>
                    <a:shade val="95000"/>
                  </a:schemeClr>
                </a:solidFill>
                <a:round/>
              </a:ln>
              <a:effectLst/>
            </c:spPr>
            <c:extLst>
              <c:ext xmlns:c16="http://schemas.microsoft.com/office/drawing/2014/chart" uri="{C3380CC4-5D6E-409C-BE32-E72D297353CC}">
                <c16:uniqueId val="{0000002B-F5E2-416F-B6CF-C483F6AD0269}"/>
              </c:ext>
            </c:extLst>
          </c:dPt>
          <c:dPt>
            <c:idx val="22"/>
            <c:invertIfNegative val="0"/>
            <c:bubble3D val="0"/>
            <c:spPr>
              <a:gradFill rotWithShape="1">
                <a:gsLst>
                  <a:gs pos="0">
                    <a:schemeClr val="accent4">
                      <a:shade val="46000"/>
                      <a:lumMod val="110000"/>
                      <a:satMod val="105000"/>
                      <a:tint val="67000"/>
                    </a:schemeClr>
                  </a:gs>
                  <a:gs pos="50000">
                    <a:schemeClr val="accent4">
                      <a:shade val="46000"/>
                      <a:lumMod val="105000"/>
                      <a:satMod val="103000"/>
                      <a:tint val="73000"/>
                    </a:schemeClr>
                  </a:gs>
                  <a:gs pos="100000">
                    <a:schemeClr val="accent4">
                      <a:shade val="46000"/>
                      <a:lumMod val="105000"/>
                      <a:satMod val="109000"/>
                      <a:tint val="81000"/>
                    </a:schemeClr>
                  </a:gs>
                </a:gsLst>
                <a:lin ang="5400000" scaled="0"/>
              </a:gradFill>
              <a:ln w="9525" cap="flat" cmpd="sng" algn="ctr">
                <a:solidFill>
                  <a:schemeClr val="accent4">
                    <a:shade val="46000"/>
                    <a:shade val="95000"/>
                  </a:schemeClr>
                </a:solidFill>
                <a:round/>
              </a:ln>
              <a:effectLst/>
            </c:spPr>
            <c:extLst>
              <c:ext xmlns:c16="http://schemas.microsoft.com/office/drawing/2014/chart" uri="{C3380CC4-5D6E-409C-BE32-E72D297353CC}">
                <c16:uniqueId val="{0000002D-F5E2-416F-B6CF-C483F6AD0269}"/>
              </c:ext>
            </c:extLst>
          </c:dPt>
          <c:dPt>
            <c:idx val="23"/>
            <c:invertIfNegative val="0"/>
            <c:bubble3D val="0"/>
            <c:spPr>
              <a:gradFill rotWithShape="1">
                <a:gsLst>
                  <a:gs pos="0">
                    <a:schemeClr val="accent4">
                      <a:shade val="40000"/>
                      <a:lumMod val="110000"/>
                      <a:satMod val="105000"/>
                      <a:tint val="67000"/>
                    </a:schemeClr>
                  </a:gs>
                  <a:gs pos="50000">
                    <a:schemeClr val="accent4">
                      <a:shade val="40000"/>
                      <a:lumMod val="105000"/>
                      <a:satMod val="103000"/>
                      <a:tint val="73000"/>
                    </a:schemeClr>
                  </a:gs>
                  <a:gs pos="100000">
                    <a:schemeClr val="accent4">
                      <a:shade val="40000"/>
                      <a:lumMod val="105000"/>
                      <a:satMod val="109000"/>
                      <a:tint val="81000"/>
                    </a:schemeClr>
                  </a:gs>
                </a:gsLst>
                <a:lin ang="5400000" scaled="0"/>
              </a:gradFill>
              <a:ln w="9525" cap="flat" cmpd="sng" algn="ctr">
                <a:solidFill>
                  <a:schemeClr val="accent4">
                    <a:shade val="40000"/>
                    <a:shade val="95000"/>
                  </a:schemeClr>
                </a:solidFill>
                <a:round/>
              </a:ln>
              <a:effectLst/>
            </c:spPr>
            <c:extLst>
              <c:ext xmlns:c16="http://schemas.microsoft.com/office/drawing/2014/chart" uri="{C3380CC4-5D6E-409C-BE32-E72D297353CC}">
                <c16:uniqueId val="{0000002F-F5E2-416F-B6CF-C483F6AD0269}"/>
              </c:ext>
            </c:extLst>
          </c:dPt>
          <c:dPt>
            <c:idx val="24"/>
            <c:invertIfNegative val="0"/>
            <c:bubble3D val="0"/>
            <c:spPr>
              <a:gradFill rotWithShape="1">
                <a:gsLst>
                  <a:gs pos="0">
                    <a:schemeClr val="accent4">
                      <a:shade val="35000"/>
                      <a:lumMod val="110000"/>
                      <a:satMod val="105000"/>
                      <a:tint val="67000"/>
                    </a:schemeClr>
                  </a:gs>
                  <a:gs pos="50000">
                    <a:schemeClr val="accent4">
                      <a:shade val="35000"/>
                      <a:lumMod val="105000"/>
                      <a:satMod val="103000"/>
                      <a:tint val="73000"/>
                    </a:schemeClr>
                  </a:gs>
                  <a:gs pos="100000">
                    <a:schemeClr val="accent4">
                      <a:shade val="35000"/>
                      <a:lumMod val="105000"/>
                      <a:satMod val="109000"/>
                      <a:tint val="81000"/>
                    </a:schemeClr>
                  </a:gs>
                </a:gsLst>
                <a:lin ang="5400000" scaled="0"/>
              </a:gradFill>
              <a:ln w="9525" cap="flat" cmpd="sng" algn="ctr">
                <a:solidFill>
                  <a:schemeClr val="accent4">
                    <a:shade val="35000"/>
                    <a:shade val="95000"/>
                  </a:schemeClr>
                </a:solidFill>
                <a:round/>
              </a:ln>
              <a:effectLst/>
            </c:spPr>
            <c:extLst>
              <c:ext xmlns:c16="http://schemas.microsoft.com/office/drawing/2014/chart" uri="{C3380CC4-5D6E-409C-BE32-E72D297353CC}">
                <c16:uniqueId val="{00000031-F5E2-416F-B6CF-C483F6AD0269}"/>
              </c:ext>
            </c:extLst>
          </c:dPt>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50000"/>
                      </a:schemeClr>
                    </a:solidFill>
                    <a:latin typeface="+mn-lt"/>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'Productivity Dashboard'!$B$8:$B$32</c:f>
              <c:strCache>
                <c:ptCount val="25"/>
                <c:pt idx="0">
                  <c:v>Rep 1</c:v>
                </c:pt>
                <c:pt idx="1">
                  <c:v>Rep 2</c:v>
                </c:pt>
                <c:pt idx="2">
                  <c:v>Rep 3</c:v>
                </c:pt>
                <c:pt idx="3">
                  <c:v>Rep 4</c:v>
                </c:pt>
                <c:pt idx="4">
                  <c:v>Rep 5</c:v>
                </c:pt>
                <c:pt idx="5">
                  <c:v>Rep 6</c:v>
                </c:pt>
                <c:pt idx="6">
                  <c:v>Rep 7</c:v>
                </c:pt>
                <c:pt idx="7">
                  <c:v>Rep 8</c:v>
                </c:pt>
                <c:pt idx="8">
                  <c:v>Rep 9</c:v>
                </c:pt>
                <c:pt idx="9">
                  <c:v>Rep 10</c:v>
                </c:pt>
                <c:pt idx="10">
                  <c:v>Rep 11</c:v>
                </c:pt>
                <c:pt idx="11">
                  <c:v>Rep 12</c:v>
                </c:pt>
                <c:pt idx="12">
                  <c:v>Rep 13</c:v>
                </c:pt>
                <c:pt idx="13">
                  <c:v>Rep 14</c:v>
                </c:pt>
                <c:pt idx="14">
                  <c:v>Rep 15</c:v>
                </c:pt>
                <c:pt idx="15">
                  <c:v>Rep 16</c:v>
                </c:pt>
                <c:pt idx="16">
                  <c:v>Rep 17</c:v>
                </c:pt>
                <c:pt idx="17">
                  <c:v>Rep 18</c:v>
                </c:pt>
                <c:pt idx="18">
                  <c:v>Rep 19</c:v>
                </c:pt>
                <c:pt idx="19">
                  <c:v>Rep 20</c:v>
                </c:pt>
                <c:pt idx="20">
                  <c:v>Rep 21</c:v>
                </c:pt>
                <c:pt idx="21">
                  <c:v>Rep 22</c:v>
                </c:pt>
                <c:pt idx="22">
                  <c:v>Rep 23</c:v>
                </c:pt>
                <c:pt idx="23">
                  <c:v>Rep 24</c:v>
                </c:pt>
                <c:pt idx="24">
                  <c:v>Rep 25</c:v>
                </c:pt>
              </c:strCache>
            </c:strRef>
          </c:cat>
          <c:val>
            <c:numRef>
              <c:f>'Productivity Dashboard'!$D$8:$D$32</c:f>
              <c:numCache>
                <c:formatCode>General</c:formatCode>
                <c:ptCount val="25"/>
                <c:pt idx="0">
                  <c:v>30</c:v>
                </c:pt>
                <c:pt idx="1">
                  <c:v>30</c:v>
                </c:pt>
                <c:pt idx="2">
                  <c:v>34</c:v>
                </c:pt>
                <c:pt idx="3">
                  <c:v>34</c:v>
                </c:pt>
                <c:pt idx="4">
                  <c:v>34</c:v>
                </c:pt>
                <c:pt idx="5">
                  <c:v>26</c:v>
                </c:pt>
                <c:pt idx="6">
                  <c:v>25</c:v>
                </c:pt>
                <c:pt idx="7">
                  <c:v>31</c:v>
                </c:pt>
                <c:pt idx="8">
                  <c:v>29</c:v>
                </c:pt>
                <c:pt idx="9">
                  <c:v>30</c:v>
                </c:pt>
                <c:pt idx="10">
                  <c:v>29</c:v>
                </c:pt>
                <c:pt idx="11">
                  <c:v>24</c:v>
                </c:pt>
                <c:pt idx="12">
                  <c:v>32</c:v>
                </c:pt>
                <c:pt idx="13">
                  <c:v>31</c:v>
                </c:pt>
                <c:pt idx="14">
                  <c:v>31</c:v>
                </c:pt>
                <c:pt idx="15">
                  <c:v>27</c:v>
                </c:pt>
                <c:pt idx="16">
                  <c:v>31</c:v>
                </c:pt>
                <c:pt idx="17">
                  <c:v>24</c:v>
                </c:pt>
                <c:pt idx="18">
                  <c:v>32</c:v>
                </c:pt>
                <c:pt idx="19">
                  <c:v>28</c:v>
                </c:pt>
                <c:pt idx="20">
                  <c:v>30</c:v>
                </c:pt>
                <c:pt idx="21">
                  <c:v>28</c:v>
                </c:pt>
                <c:pt idx="22">
                  <c:v>34</c:v>
                </c:pt>
                <c:pt idx="23">
                  <c:v>27</c:v>
                </c:pt>
                <c:pt idx="24">
                  <c:v>33</c:v>
                </c:pt>
              </c:numCache>
            </c:numRef>
          </c:val>
          <c:extLst>
            <c:ext xmlns:c16="http://schemas.microsoft.com/office/drawing/2014/chart" uri="{C3380CC4-5D6E-409C-BE32-E72D297353CC}">
              <c16:uniqueId val="{00000032-F5E2-416F-B6CF-C483F6AD0269}"/>
            </c:ext>
          </c:extLst>
        </c:ser>
        <c:dLbls>
          <c:showLegendKey val="0"/>
          <c:showVal val="0"/>
          <c:showCatName val="0"/>
          <c:showSerName val="0"/>
          <c:showPercent val="0"/>
          <c:showBubbleSize val="0"/>
        </c:dLbls>
        <c:gapWidth val="61"/>
        <c:axId val="210470832"/>
        <c:axId val="210471392"/>
      </c:barChart>
      <c:catAx>
        <c:axId val="2104708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ru-RU"/>
          </a:p>
        </c:txPr>
        <c:crossAx val="210471392"/>
        <c:crosses val="autoZero"/>
        <c:auto val="1"/>
        <c:lblAlgn val="ctr"/>
        <c:lblOffset val="100"/>
        <c:noMultiLvlLbl val="0"/>
      </c:catAx>
      <c:valAx>
        <c:axId val="210471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ru-RU"/>
          </a:p>
        </c:txPr>
        <c:crossAx val="21047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goo.gl/rgWUuP"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220245</xdr:colOff>
      <xdr:row>16</xdr:row>
      <xdr:rowOff>306805</xdr:rowOff>
    </xdr:from>
    <xdr:to>
      <xdr:col>23</xdr:col>
      <xdr:colOff>815473</xdr:colOff>
      <xdr:row>32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222250</xdr:colOff>
      <xdr:row>2</xdr:row>
      <xdr:rowOff>0</xdr:rowOff>
    </xdr:from>
    <xdr:to>
      <xdr:col>23</xdr:col>
      <xdr:colOff>812800</xdr:colOff>
      <xdr:row>14</xdr:row>
      <xdr:rowOff>294105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389043</xdr:colOff>
      <xdr:row>0</xdr:row>
      <xdr:rowOff>80210</xdr:rowOff>
    </xdr:from>
    <xdr:to>
      <xdr:col>23</xdr:col>
      <xdr:colOff>710986</xdr:colOff>
      <xdr:row>0</xdr:row>
      <xdr:rowOff>545431</xdr:rowOff>
    </xdr:to>
    <xdr:pic>
      <xdr:nvPicPr>
        <xdr:cNvPr id="5" name="Рисунок 4">
          <a:hlinkClick xmlns:r="http://schemas.openxmlformats.org/officeDocument/2006/relationships" r:id="rId3"/>
          <a:extLst>
            <a:ext uri="{FF2B5EF4-FFF2-40B4-BE49-F238E27FC236}">
              <a16:creationId xmlns:a16="http://schemas.microsoft.com/office/drawing/2014/main" id="{73A6AD19-9719-4250-82BF-F154B38F451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6776054" y="80210"/>
          <a:ext cx="2800448" cy="4652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rgWUu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AB104"/>
  <sheetViews>
    <sheetView showGridLines="0" tabSelected="1" zoomScale="95" zoomScaleNormal="95" zoomScalePageLayoutView="95" workbookViewId="0">
      <pane ySplit="1" topLeftCell="A2" activePane="bottomLeft" state="frozen"/>
      <selection pane="bottomLeft" activeCell="B35" sqref="B35:X35"/>
    </sheetView>
  </sheetViews>
  <sheetFormatPr defaultColWidth="10.796875" defaultRowHeight="15" x14ac:dyDescent="0.25"/>
  <cols>
    <col min="1" max="1" width="3" style="1" customWidth="1"/>
    <col min="2" max="2" width="24" style="1" customWidth="1"/>
    <col min="3" max="6" width="12" style="1" customWidth="1"/>
    <col min="7" max="7" width="3" style="1" customWidth="1"/>
    <col min="8" max="9" width="12.69921875" style="1" customWidth="1"/>
    <col min="10" max="15" width="10.796875" style="1"/>
    <col min="16" max="16" width="3" style="1" customWidth="1"/>
    <col min="17" max="24" width="10.796875" style="1"/>
    <col min="25" max="25" width="3" style="1" customWidth="1"/>
    <col min="26" max="16384" width="10.796875" style="1"/>
  </cols>
  <sheetData>
    <row r="1" spans="1:26" ht="46.05" customHeight="1" x14ac:dyDescent="0.25">
      <c r="B1" s="42" t="s">
        <v>27</v>
      </c>
    </row>
    <row r="2" spans="1:26" ht="24" customHeight="1" x14ac:dyDescent="0.25">
      <c r="B2" s="23" t="s">
        <v>31</v>
      </c>
      <c r="C2" s="24" t="s">
        <v>32</v>
      </c>
      <c r="D2" s="25"/>
      <c r="E2" s="24" t="s">
        <v>33</v>
      </c>
      <c r="F2" s="32"/>
      <c r="G2" s="3"/>
      <c r="H2" s="30" t="s">
        <v>35</v>
      </c>
      <c r="I2" s="31"/>
      <c r="J2" s="31"/>
      <c r="K2" s="31"/>
      <c r="L2" s="31"/>
      <c r="M2" s="31"/>
      <c r="N2" s="31"/>
      <c r="O2" s="31"/>
      <c r="P2" s="31"/>
      <c r="Q2" s="31"/>
      <c r="R2" s="31"/>
      <c r="S2" s="31"/>
      <c r="T2" s="31"/>
      <c r="U2" s="31"/>
      <c r="V2" s="31"/>
      <c r="W2" s="31"/>
      <c r="X2" s="31"/>
    </row>
    <row r="3" spans="1:26" ht="36" customHeight="1" x14ac:dyDescent="0.25">
      <c r="B3" s="23"/>
      <c r="C3" s="26"/>
      <c r="D3" s="27"/>
      <c r="E3" s="26"/>
      <c r="F3" s="33"/>
      <c r="G3" s="3"/>
      <c r="H3" s="6"/>
      <c r="I3" s="6"/>
      <c r="J3" s="6"/>
      <c r="K3" s="6"/>
      <c r="L3" s="6"/>
      <c r="M3" s="6"/>
      <c r="N3" s="6"/>
      <c r="O3" s="6"/>
      <c r="P3" s="5"/>
      <c r="Q3" s="6"/>
      <c r="R3" s="6"/>
      <c r="S3" s="6"/>
      <c r="T3" s="6"/>
      <c r="U3" s="6"/>
      <c r="V3" s="6"/>
      <c r="W3" s="6"/>
      <c r="X3" s="6"/>
    </row>
    <row r="4" spans="1:26" s="2" customFormat="1" ht="61.05" customHeight="1" x14ac:dyDescent="0.25">
      <c r="A4" s="1"/>
      <c r="B4" s="19">
        <f>SUM(D8:D32)</f>
        <v>744</v>
      </c>
      <c r="C4" s="28">
        <f>SUM(E8:E32)</f>
        <v>750</v>
      </c>
      <c r="D4" s="29"/>
      <c r="E4" s="34">
        <f>SUM(E8:E32)/SUM(D8:D32)</f>
        <v>1.0080645161290323</v>
      </c>
      <c r="F4" s="35"/>
      <c r="G4" s="4"/>
      <c r="H4" s="4"/>
      <c r="I4" s="4"/>
      <c r="J4" s="4"/>
      <c r="K4" s="4"/>
      <c r="L4" s="4"/>
      <c r="M4" s="4"/>
      <c r="N4" s="4"/>
      <c r="O4" s="4"/>
      <c r="P4" s="4"/>
      <c r="Q4" s="4"/>
      <c r="R4" s="4"/>
      <c r="S4" s="4"/>
      <c r="T4" s="4"/>
      <c r="U4" s="4"/>
      <c r="V4" s="4"/>
      <c r="W4" s="4"/>
      <c r="X4" s="4"/>
      <c r="Y4" s="1"/>
      <c r="Z4" s="1"/>
    </row>
    <row r="5" spans="1:26" ht="24" customHeight="1" x14ac:dyDescent="0.25">
      <c r="B5" s="3"/>
      <c r="C5" s="3"/>
      <c r="D5" s="3"/>
      <c r="E5" s="3"/>
      <c r="F5" s="3"/>
      <c r="G5" s="3"/>
      <c r="H5" s="3"/>
      <c r="I5" s="3"/>
      <c r="J5" s="3"/>
      <c r="K5" s="3"/>
      <c r="L5" s="3"/>
      <c r="M5" s="3"/>
      <c r="N5" s="3"/>
      <c r="O5" s="3"/>
      <c r="P5" s="3"/>
      <c r="Q5" s="3"/>
      <c r="R5" s="3"/>
      <c r="S5" s="3"/>
      <c r="T5" s="3"/>
      <c r="U5" s="3"/>
      <c r="V5" s="3"/>
      <c r="W5" s="3"/>
      <c r="X5" s="3"/>
    </row>
    <row r="6" spans="1:26" ht="24" customHeight="1" x14ac:dyDescent="0.25">
      <c r="B6" s="22" t="s">
        <v>28</v>
      </c>
      <c r="C6" s="22"/>
      <c r="D6" s="22"/>
      <c r="E6" s="22"/>
      <c r="F6" s="22"/>
      <c r="G6" s="3"/>
      <c r="H6" s="3"/>
      <c r="I6" s="3"/>
      <c r="J6" s="3"/>
      <c r="K6" s="3"/>
      <c r="L6" s="3"/>
      <c r="M6" s="3"/>
      <c r="N6" s="3"/>
      <c r="O6" s="3"/>
      <c r="P6" s="3"/>
      <c r="Q6" s="3"/>
      <c r="R6" s="3"/>
      <c r="S6" s="3"/>
      <c r="T6" s="3"/>
      <c r="U6" s="3"/>
      <c r="V6" s="3"/>
      <c r="W6" s="3"/>
      <c r="X6" s="3"/>
    </row>
    <row r="7" spans="1:26" ht="72" customHeight="1" x14ac:dyDescent="0.25">
      <c r="B7" s="36" t="s">
        <v>1</v>
      </c>
      <c r="C7" s="36"/>
      <c r="D7" s="8" t="s">
        <v>29</v>
      </c>
      <c r="E7" s="8" t="s">
        <v>30</v>
      </c>
      <c r="F7" s="8" t="s">
        <v>34</v>
      </c>
      <c r="G7" s="3"/>
      <c r="H7" s="3"/>
      <c r="I7" s="3"/>
      <c r="J7" s="3"/>
      <c r="K7" s="3"/>
      <c r="L7" s="3"/>
      <c r="M7" s="3"/>
      <c r="N7" s="3"/>
      <c r="O7" s="3"/>
      <c r="P7" s="3"/>
      <c r="Q7" s="3"/>
      <c r="R7" s="3"/>
      <c r="S7" s="3"/>
      <c r="T7" s="3"/>
      <c r="U7" s="3"/>
      <c r="V7" s="3"/>
      <c r="W7" s="3"/>
      <c r="X7" s="3"/>
    </row>
    <row r="8" spans="1:26" ht="24" customHeight="1" x14ac:dyDescent="0.25">
      <c r="B8" s="37" t="s">
        <v>2</v>
      </c>
      <c r="C8" s="37"/>
      <c r="D8" s="9">
        <v>30</v>
      </c>
      <c r="E8" s="9">
        <v>30</v>
      </c>
      <c r="F8" s="10">
        <f>D8/E8</f>
        <v>1</v>
      </c>
      <c r="G8" s="3"/>
      <c r="H8" s="3"/>
      <c r="I8" s="3"/>
      <c r="J8" s="3"/>
      <c r="K8" s="3"/>
      <c r="L8" s="3"/>
      <c r="M8" s="3"/>
      <c r="N8" s="3"/>
      <c r="O8" s="3"/>
      <c r="P8" s="3"/>
      <c r="Q8" s="3"/>
      <c r="R8" s="3"/>
      <c r="S8" s="3"/>
      <c r="T8" s="3"/>
      <c r="U8" s="3"/>
      <c r="V8" s="3"/>
      <c r="W8" s="3"/>
      <c r="X8" s="3"/>
    </row>
    <row r="9" spans="1:26" ht="24" customHeight="1" x14ac:dyDescent="0.25">
      <c r="B9" s="38" t="s">
        <v>3</v>
      </c>
      <c r="C9" s="38"/>
      <c r="D9" s="12">
        <v>30</v>
      </c>
      <c r="E9" s="12">
        <v>30</v>
      </c>
      <c r="F9" s="13">
        <f t="shared" ref="F9:F32" si="0">D9/E9</f>
        <v>1</v>
      </c>
      <c r="G9" s="3"/>
      <c r="H9" s="3"/>
      <c r="I9" s="3"/>
      <c r="J9" s="3"/>
      <c r="K9" s="3"/>
      <c r="L9" s="3"/>
      <c r="M9" s="3"/>
      <c r="N9" s="3"/>
      <c r="O9" s="3"/>
      <c r="P9" s="3"/>
      <c r="Q9" s="3"/>
      <c r="R9" s="3"/>
      <c r="S9" s="3"/>
      <c r="T9" s="3"/>
      <c r="U9" s="3"/>
      <c r="V9" s="3"/>
      <c r="W9" s="3"/>
      <c r="X9" s="3"/>
    </row>
    <row r="10" spans="1:26" ht="24" customHeight="1" x14ac:dyDescent="0.25">
      <c r="B10" s="37" t="s">
        <v>4</v>
      </c>
      <c r="C10" s="37"/>
      <c r="D10" s="9">
        <v>34</v>
      </c>
      <c r="E10" s="9">
        <v>30</v>
      </c>
      <c r="F10" s="10">
        <f t="shared" si="0"/>
        <v>1.1333333333333333</v>
      </c>
      <c r="G10" s="3"/>
      <c r="H10" s="3"/>
      <c r="I10" s="3"/>
      <c r="J10" s="3"/>
      <c r="K10" s="3"/>
      <c r="L10" s="3"/>
      <c r="M10" s="3"/>
      <c r="N10" s="3"/>
      <c r="O10" s="3"/>
      <c r="P10" s="3"/>
      <c r="Q10" s="3"/>
      <c r="R10" s="3"/>
      <c r="S10" s="3"/>
      <c r="T10" s="3"/>
      <c r="U10" s="3"/>
      <c r="V10" s="3"/>
      <c r="W10" s="3"/>
      <c r="X10" s="3"/>
    </row>
    <row r="11" spans="1:26" ht="24" customHeight="1" x14ac:dyDescent="0.25">
      <c r="B11" s="38" t="s">
        <v>5</v>
      </c>
      <c r="C11" s="38"/>
      <c r="D11" s="12">
        <v>34</v>
      </c>
      <c r="E11" s="12">
        <v>30</v>
      </c>
      <c r="F11" s="13">
        <f t="shared" si="0"/>
        <v>1.1333333333333333</v>
      </c>
      <c r="G11" s="3"/>
      <c r="H11" s="3"/>
      <c r="I11" s="3"/>
      <c r="J11" s="3"/>
      <c r="K11" s="3"/>
      <c r="L11" s="3"/>
      <c r="M11" s="3"/>
      <c r="N11" s="3"/>
      <c r="O11" s="3"/>
      <c r="P11" s="3"/>
      <c r="Q11" s="3"/>
      <c r="R11" s="3"/>
      <c r="S11" s="3"/>
      <c r="T11" s="3"/>
      <c r="U11" s="3"/>
      <c r="V11" s="3"/>
      <c r="W11" s="3"/>
      <c r="X11" s="3"/>
    </row>
    <row r="12" spans="1:26" ht="24" customHeight="1" x14ac:dyDescent="0.25">
      <c r="B12" s="37" t="s">
        <v>6</v>
      </c>
      <c r="C12" s="37"/>
      <c r="D12" s="9">
        <v>34</v>
      </c>
      <c r="E12" s="9">
        <v>30</v>
      </c>
      <c r="F12" s="10">
        <f t="shared" si="0"/>
        <v>1.1333333333333333</v>
      </c>
      <c r="G12" s="3"/>
      <c r="H12" s="3"/>
      <c r="I12" s="3"/>
      <c r="J12" s="3"/>
      <c r="K12" s="3"/>
      <c r="L12" s="3"/>
      <c r="M12" s="3"/>
      <c r="N12" s="3"/>
      <c r="O12" s="3"/>
      <c r="P12" s="3"/>
      <c r="Q12" s="3"/>
      <c r="R12" s="3"/>
      <c r="S12" s="3"/>
      <c r="T12" s="3"/>
      <c r="U12" s="3"/>
      <c r="V12" s="3"/>
      <c r="W12" s="3"/>
      <c r="X12" s="3"/>
    </row>
    <row r="13" spans="1:26" ht="24" customHeight="1" x14ac:dyDescent="0.25">
      <c r="B13" s="38" t="s">
        <v>7</v>
      </c>
      <c r="C13" s="38"/>
      <c r="D13" s="12">
        <v>26</v>
      </c>
      <c r="E13" s="12">
        <v>30</v>
      </c>
      <c r="F13" s="13">
        <f t="shared" si="0"/>
        <v>0.8666666666666667</v>
      </c>
      <c r="G13" s="3"/>
      <c r="H13" s="3"/>
      <c r="I13" s="3"/>
      <c r="J13" s="3"/>
      <c r="K13" s="3"/>
      <c r="L13" s="3"/>
      <c r="M13" s="3"/>
      <c r="N13" s="3"/>
      <c r="O13" s="3"/>
      <c r="P13" s="3"/>
      <c r="Q13" s="3"/>
      <c r="R13" s="3"/>
      <c r="S13" s="3"/>
      <c r="T13" s="3"/>
      <c r="U13" s="3"/>
      <c r="V13" s="3"/>
      <c r="W13" s="3"/>
      <c r="X13" s="3"/>
    </row>
    <row r="14" spans="1:26" ht="24" customHeight="1" x14ac:dyDescent="0.25">
      <c r="B14" s="37" t="s">
        <v>8</v>
      </c>
      <c r="C14" s="37"/>
      <c r="D14" s="9">
        <v>25</v>
      </c>
      <c r="E14" s="9">
        <v>30</v>
      </c>
      <c r="F14" s="10">
        <f t="shared" si="0"/>
        <v>0.83333333333333337</v>
      </c>
      <c r="G14" s="3"/>
      <c r="H14" s="3"/>
      <c r="I14" s="3"/>
      <c r="J14" s="3"/>
      <c r="K14" s="3"/>
      <c r="L14" s="3"/>
      <c r="M14" s="3"/>
      <c r="N14" s="3"/>
      <c r="O14" s="3"/>
      <c r="P14" s="3"/>
      <c r="Q14" s="3"/>
      <c r="R14" s="3"/>
      <c r="S14" s="3"/>
      <c r="T14" s="3"/>
      <c r="U14" s="3"/>
      <c r="V14" s="3"/>
      <c r="W14" s="3"/>
      <c r="X14" s="3"/>
    </row>
    <row r="15" spans="1:26" ht="24" customHeight="1" x14ac:dyDescent="0.25">
      <c r="B15" s="38" t="s">
        <v>9</v>
      </c>
      <c r="C15" s="38"/>
      <c r="D15" s="12">
        <v>31</v>
      </c>
      <c r="E15" s="12">
        <v>30</v>
      </c>
      <c r="F15" s="13">
        <f t="shared" si="0"/>
        <v>1.0333333333333334</v>
      </c>
      <c r="G15" s="3"/>
      <c r="H15" s="3"/>
      <c r="I15" s="3"/>
      <c r="J15" s="3"/>
      <c r="K15" s="3"/>
      <c r="L15" s="3"/>
      <c r="M15" s="3"/>
      <c r="N15" s="3"/>
      <c r="O15" s="3"/>
      <c r="P15" s="3"/>
      <c r="Q15" s="3"/>
      <c r="R15" s="3"/>
      <c r="S15" s="3"/>
      <c r="T15" s="3"/>
      <c r="U15" s="3"/>
      <c r="V15" s="3"/>
      <c r="W15" s="3"/>
      <c r="X15" s="3"/>
    </row>
    <row r="16" spans="1:26" ht="24" customHeight="1" x14ac:dyDescent="0.25">
      <c r="B16" s="37" t="s">
        <v>10</v>
      </c>
      <c r="C16" s="37"/>
      <c r="D16" s="9">
        <v>29</v>
      </c>
      <c r="E16" s="9">
        <v>30</v>
      </c>
      <c r="F16" s="10">
        <f t="shared" si="0"/>
        <v>0.96666666666666667</v>
      </c>
      <c r="G16" s="3"/>
      <c r="H16" s="3"/>
      <c r="I16" s="3"/>
      <c r="J16" s="3"/>
      <c r="K16" s="3"/>
      <c r="L16" s="3"/>
      <c r="M16" s="3"/>
      <c r="N16" s="3"/>
      <c r="O16" s="3"/>
      <c r="P16" s="3"/>
      <c r="Q16" s="3"/>
      <c r="R16" s="3"/>
      <c r="S16" s="3"/>
      <c r="T16" s="3"/>
      <c r="U16" s="3"/>
      <c r="V16" s="3"/>
      <c r="W16" s="3"/>
      <c r="X16" s="3"/>
    </row>
    <row r="17" spans="2:28" ht="24" customHeight="1" x14ac:dyDescent="0.25">
      <c r="B17" s="38" t="s">
        <v>11</v>
      </c>
      <c r="C17" s="38"/>
      <c r="D17" s="12">
        <v>30</v>
      </c>
      <c r="E17" s="12">
        <v>30</v>
      </c>
      <c r="F17" s="13">
        <f t="shared" si="0"/>
        <v>1</v>
      </c>
      <c r="G17" s="3"/>
      <c r="H17" s="30" t="s">
        <v>0</v>
      </c>
      <c r="I17" s="31"/>
      <c r="J17" s="31"/>
      <c r="K17" s="31"/>
      <c r="L17" s="31"/>
      <c r="M17" s="31"/>
      <c r="N17" s="31"/>
      <c r="O17" s="31"/>
      <c r="P17" s="31"/>
      <c r="Q17" s="31"/>
      <c r="R17" s="31"/>
      <c r="S17" s="31"/>
      <c r="T17" s="31"/>
      <c r="U17" s="31"/>
      <c r="V17" s="31"/>
      <c r="W17" s="31"/>
      <c r="X17" s="31"/>
    </row>
    <row r="18" spans="2:28" ht="24" customHeight="1" x14ac:dyDescent="0.25">
      <c r="B18" s="37" t="s">
        <v>12</v>
      </c>
      <c r="C18" s="37"/>
      <c r="D18" s="9">
        <v>29</v>
      </c>
      <c r="E18" s="9">
        <v>30</v>
      </c>
      <c r="F18" s="10">
        <f t="shared" si="0"/>
        <v>0.96666666666666667</v>
      </c>
      <c r="G18" s="3"/>
      <c r="H18" s="3"/>
      <c r="I18" s="3"/>
      <c r="J18" s="3"/>
      <c r="K18" s="3"/>
      <c r="L18" s="3"/>
      <c r="M18" s="3"/>
      <c r="N18" s="3"/>
      <c r="O18" s="3"/>
      <c r="P18" s="3"/>
      <c r="Q18" s="3"/>
      <c r="R18" s="3"/>
      <c r="S18" s="3"/>
      <c r="T18" s="3"/>
      <c r="U18" s="3"/>
      <c r="V18" s="3"/>
      <c r="W18" s="3"/>
      <c r="X18" s="3"/>
    </row>
    <row r="19" spans="2:28" ht="24" customHeight="1" x14ac:dyDescent="0.25">
      <c r="B19" s="38" t="s">
        <v>13</v>
      </c>
      <c r="C19" s="38"/>
      <c r="D19" s="12">
        <v>24</v>
      </c>
      <c r="E19" s="12">
        <v>30</v>
      </c>
      <c r="F19" s="13">
        <f t="shared" si="0"/>
        <v>0.8</v>
      </c>
      <c r="G19" s="3"/>
      <c r="H19" s="3"/>
      <c r="I19" s="3"/>
      <c r="J19" s="3"/>
      <c r="K19" s="3"/>
      <c r="L19" s="3"/>
      <c r="M19" s="3"/>
      <c r="N19" s="3"/>
      <c r="O19" s="3"/>
      <c r="P19" s="3"/>
      <c r="Q19" s="3"/>
      <c r="R19" s="3"/>
      <c r="S19" s="3"/>
      <c r="T19" s="3"/>
      <c r="U19" s="3"/>
      <c r="V19" s="3"/>
      <c r="W19" s="3"/>
      <c r="X19" s="3"/>
    </row>
    <row r="20" spans="2:28" ht="24" customHeight="1" x14ac:dyDescent="0.25">
      <c r="B20" s="37" t="s">
        <v>14</v>
      </c>
      <c r="C20" s="37"/>
      <c r="D20" s="9">
        <v>32</v>
      </c>
      <c r="E20" s="9">
        <v>30</v>
      </c>
      <c r="F20" s="10">
        <f t="shared" si="0"/>
        <v>1.0666666666666667</v>
      </c>
      <c r="G20" s="3"/>
      <c r="H20" s="3"/>
      <c r="I20" s="3"/>
      <c r="J20" s="3"/>
      <c r="K20" s="3"/>
      <c r="L20" s="3"/>
      <c r="M20" s="3"/>
      <c r="N20" s="3"/>
      <c r="O20" s="3"/>
      <c r="P20" s="3"/>
      <c r="Q20" s="3"/>
      <c r="R20" s="3"/>
      <c r="S20" s="3"/>
      <c r="T20" s="3"/>
      <c r="U20" s="3"/>
      <c r="V20" s="3"/>
      <c r="W20" s="3"/>
      <c r="X20" s="3"/>
    </row>
    <row r="21" spans="2:28" ht="24" customHeight="1" x14ac:dyDescent="0.25">
      <c r="B21" s="38" t="s">
        <v>15</v>
      </c>
      <c r="C21" s="38"/>
      <c r="D21" s="12">
        <v>31</v>
      </c>
      <c r="E21" s="12">
        <v>30</v>
      </c>
      <c r="F21" s="13">
        <f t="shared" si="0"/>
        <v>1.0333333333333334</v>
      </c>
      <c r="G21" s="3"/>
      <c r="H21" s="3"/>
      <c r="I21" s="3"/>
      <c r="J21" s="3"/>
      <c r="K21" s="3"/>
      <c r="L21" s="3"/>
      <c r="M21" s="3"/>
      <c r="N21" s="3"/>
      <c r="O21" s="3"/>
      <c r="P21" s="3"/>
      <c r="Q21" s="3"/>
      <c r="R21" s="3"/>
      <c r="S21" s="3"/>
      <c r="T21" s="3"/>
      <c r="U21" s="3"/>
      <c r="V21" s="3"/>
      <c r="W21" s="3"/>
      <c r="X21" s="3"/>
    </row>
    <row r="22" spans="2:28" ht="24" customHeight="1" x14ac:dyDescent="0.25">
      <c r="B22" s="37" t="s">
        <v>16</v>
      </c>
      <c r="C22" s="37"/>
      <c r="D22" s="9">
        <v>31</v>
      </c>
      <c r="E22" s="9">
        <v>30</v>
      </c>
      <c r="F22" s="10">
        <f t="shared" si="0"/>
        <v>1.0333333333333334</v>
      </c>
      <c r="G22" s="3"/>
      <c r="H22" s="3"/>
      <c r="I22" s="3"/>
      <c r="J22" s="3"/>
      <c r="K22" s="3"/>
      <c r="L22" s="3"/>
      <c r="M22" s="3"/>
      <c r="N22" s="3"/>
      <c r="O22" s="3"/>
      <c r="P22" s="3"/>
      <c r="Q22" s="3"/>
      <c r="R22" s="3"/>
      <c r="S22" s="3"/>
      <c r="T22" s="3"/>
      <c r="U22" s="3"/>
      <c r="V22" s="3"/>
      <c r="W22" s="3"/>
      <c r="X22" s="3"/>
    </row>
    <row r="23" spans="2:28" ht="24" customHeight="1" x14ac:dyDescent="0.25">
      <c r="B23" s="38" t="s">
        <v>17</v>
      </c>
      <c r="C23" s="38"/>
      <c r="D23" s="12">
        <v>27</v>
      </c>
      <c r="E23" s="12">
        <v>30</v>
      </c>
      <c r="F23" s="13">
        <f t="shared" si="0"/>
        <v>0.9</v>
      </c>
      <c r="G23" s="3"/>
      <c r="H23" s="3"/>
      <c r="I23" s="3"/>
      <c r="J23" s="3"/>
      <c r="K23" s="3"/>
      <c r="L23" s="3"/>
      <c r="M23" s="3"/>
      <c r="N23" s="3"/>
      <c r="O23" s="3"/>
      <c r="P23" s="3"/>
      <c r="Q23" s="3"/>
      <c r="R23" s="3"/>
      <c r="S23" s="3"/>
      <c r="T23" s="3"/>
      <c r="U23" s="3"/>
      <c r="V23" s="3"/>
      <c r="W23" s="3"/>
      <c r="X23" s="3"/>
    </row>
    <row r="24" spans="2:28" ht="24" customHeight="1" x14ac:dyDescent="0.25">
      <c r="B24" s="37" t="s">
        <v>18</v>
      </c>
      <c r="C24" s="37"/>
      <c r="D24" s="9">
        <v>31</v>
      </c>
      <c r="E24" s="9">
        <v>30</v>
      </c>
      <c r="F24" s="10">
        <f t="shared" si="0"/>
        <v>1.0333333333333334</v>
      </c>
      <c r="G24" s="3"/>
      <c r="H24" s="3"/>
      <c r="I24" s="3"/>
      <c r="J24" s="3"/>
      <c r="K24" s="3"/>
      <c r="L24" s="3"/>
      <c r="M24" s="3"/>
      <c r="N24" s="3"/>
      <c r="O24" s="3"/>
      <c r="P24" s="3"/>
      <c r="Q24" s="3"/>
      <c r="R24" s="3"/>
      <c r="S24" s="3"/>
      <c r="T24" s="3"/>
      <c r="U24" s="3"/>
      <c r="V24" s="3"/>
      <c r="W24" s="3"/>
      <c r="X24" s="3"/>
    </row>
    <row r="25" spans="2:28" ht="24" customHeight="1" x14ac:dyDescent="0.25">
      <c r="B25" s="38" t="s">
        <v>19</v>
      </c>
      <c r="C25" s="38"/>
      <c r="D25" s="12">
        <v>24</v>
      </c>
      <c r="E25" s="12">
        <v>30</v>
      </c>
      <c r="F25" s="13">
        <f t="shared" si="0"/>
        <v>0.8</v>
      </c>
      <c r="G25" s="3"/>
      <c r="H25" s="3"/>
      <c r="I25" s="3"/>
      <c r="J25" s="3"/>
      <c r="K25" s="3"/>
      <c r="L25" s="3"/>
      <c r="M25" s="3"/>
      <c r="N25" s="3"/>
      <c r="O25" s="3"/>
      <c r="P25" s="3"/>
      <c r="Q25" s="3"/>
      <c r="R25" s="3"/>
      <c r="S25" s="3"/>
      <c r="T25" s="3"/>
      <c r="U25" s="3"/>
      <c r="V25" s="3"/>
      <c r="W25" s="3"/>
      <c r="X25" s="3"/>
      <c r="AB25" s="7"/>
    </row>
    <row r="26" spans="2:28" ht="24" customHeight="1" x14ac:dyDescent="0.25">
      <c r="B26" s="37" t="s">
        <v>20</v>
      </c>
      <c r="C26" s="37"/>
      <c r="D26" s="9">
        <v>32</v>
      </c>
      <c r="E26" s="9">
        <v>30</v>
      </c>
      <c r="F26" s="10">
        <f t="shared" si="0"/>
        <v>1.0666666666666667</v>
      </c>
      <c r="G26" s="3"/>
      <c r="H26" s="3"/>
      <c r="I26" s="3"/>
      <c r="J26" s="3"/>
      <c r="K26" s="3"/>
      <c r="L26" s="3"/>
      <c r="M26" s="3"/>
      <c r="N26" s="3"/>
      <c r="O26" s="3"/>
      <c r="P26" s="3"/>
      <c r="Q26" s="3"/>
      <c r="R26" s="3"/>
      <c r="S26" s="3"/>
      <c r="T26" s="3"/>
      <c r="U26" s="3"/>
      <c r="V26" s="3"/>
      <c r="W26" s="3"/>
      <c r="X26" s="3"/>
    </row>
    <row r="27" spans="2:28" ht="24" customHeight="1" x14ac:dyDescent="0.25">
      <c r="B27" s="38" t="s">
        <v>21</v>
      </c>
      <c r="C27" s="38"/>
      <c r="D27" s="12">
        <v>28</v>
      </c>
      <c r="E27" s="12">
        <v>30</v>
      </c>
      <c r="F27" s="13">
        <f t="shared" si="0"/>
        <v>0.93333333333333335</v>
      </c>
      <c r="G27" s="3"/>
      <c r="H27" s="21"/>
      <c r="I27" s="21"/>
      <c r="J27" s="21"/>
      <c r="K27" s="21"/>
      <c r="L27" s="21"/>
      <c r="M27" s="21"/>
      <c r="N27" s="21"/>
      <c r="O27" s="21"/>
      <c r="P27" s="21"/>
      <c r="Q27" s="21"/>
      <c r="R27" s="21"/>
      <c r="S27" s="21"/>
      <c r="T27" s="21"/>
      <c r="U27" s="21"/>
      <c r="V27" s="21"/>
      <c r="W27" s="21"/>
      <c r="X27" s="21"/>
    </row>
    <row r="28" spans="2:28" ht="24" customHeight="1" x14ac:dyDescent="0.25">
      <c r="B28" s="37" t="s">
        <v>22</v>
      </c>
      <c r="C28" s="37"/>
      <c r="D28" s="9">
        <v>30</v>
      </c>
      <c r="E28" s="9">
        <v>30</v>
      </c>
      <c r="F28" s="10">
        <f t="shared" si="0"/>
        <v>1</v>
      </c>
      <c r="G28" s="3"/>
      <c r="H28" s="15"/>
      <c r="I28" s="15"/>
      <c r="J28" s="14"/>
      <c r="K28" s="14"/>
      <c r="L28" s="14"/>
      <c r="M28" s="14"/>
      <c r="N28" s="14"/>
      <c r="O28" s="14"/>
      <c r="P28" s="14"/>
      <c r="Q28" s="14"/>
      <c r="R28" s="14"/>
      <c r="S28" s="14"/>
      <c r="T28" s="14"/>
      <c r="U28" s="14"/>
      <c r="V28" s="14"/>
      <c r="W28" s="14"/>
      <c r="X28" s="14"/>
    </row>
    <row r="29" spans="2:28" ht="24" customHeight="1" x14ac:dyDescent="0.25">
      <c r="B29" s="38" t="s">
        <v>23</v>
      </c>
      <c r="C29" s="38"/>
      <c r="D29" s="12">
        <v>28</v>
      </c>
      <c r="E29" s="12">
        <v>30</v>
      </c>
      <c r="F29" s="13">
        <f t="shared" si="0"/>
        <v>0.93333333333333335</v>
      </c>
      <c r="G29" s="3"/>
      <c r="H29" s="16"/>
      <c r="I29" s="17"/>
      <c r="J29" s="14"/>
      <c r="K29" s="14"/>
      <c r="L29" s="14"/>
      <c r="M29" s="14"/>
      <c r="N29" s="14"/>
      <c r="O29" s="14"/>
      <c r="P29" s="14"/>
      <c r="Q29" s="14"/>
      <c r="R29" s="14"/>
      <c r="S29" s="14"/>
      <c r="T29" s="14"/>
      <c r="U29" s="14"/>
      <c r="V29" s="14"/>
      <c r="W29" s="14"/>
      <c r="X29" s="14"/>
    </row>
    <row r="30" spans="2:28" ht="24" customHeight="1" x14ac:dyDescent="0.25">
      <c r="B30" s="37" t="s">
        <v>24</v>
      </c>
      <c r="C30" s="37"/>
      <c r="D30" s="9">
        <v>34</v>
      </c>
      <c r="E30" s="9">
        <v>30</v>
      </c>
      <c r="F30" s="10">
        <f t="shared" si="0"/>
        <v>1.1333333333333333</v>
      </c>
      <c r="G30" s="3"/>
      <c r="H30" s="18"/>
      <c r="I30" s="17"/>
      <c r="J30" s="14"/>
      <c r="K30" s="14"/>
      <c r="L30" s="14"/>
      <c r="M30" s="14"/>
      <c r="N30" s="14"/>
      <c r="O30" s="14"/>
      <c r="P30" s="14"/>
      <c r="Q30" s="14"/>
      <c r="R30" s="14"/>
      <c r="S30" s="14"/>
      <c r="T30" s="14"/>
      <c r="U30" s="14"/>
      <c r="V30" s="14"/>
      <c r="W30" s="14"/>
      <c r="X30" s="14"/>
    </row>
    <row r="31" spans="2:28" ht="24" customHeight="1" x14ac:dyDescent="0.25">
      <c r="B31" s="38" t="s">
        <v>25</v>
      </c>
      <c r="C31" s="38"/>
      <c r="D31" s="12">
        <v>27</v>
      </c>
      <c r="E31" s="12">
        <v>30</v>
      </c>
      <c r="F31" s="13">
        <f t="shared" si="0"/>
        <v>0.9</v>
      </c>
      <c r="G31" s="3"/>
      <c r="H31" s="18"/>
      <c r="I31" s="17"/>
      <c r="J31" s="14"/>
      <c r="K31" s="14"/>
      <c r="L31" s="14"/>
      <c r="M31" s="14"/>
      <c r="N31" s="14"/>
      <c r="O31" s="14"/>
      <c r="P31" s="14"/>
      <c r="Q31" s="14"/>
      <c r="R31" s="14"/>
      <c r="S31" s="14"/>
      <c r="T31" s="14"/>
      <c r="U31" s="14"/>
      <c r="V31" s="14"/>
      <c r="W31" s="14"/>
      <c r="X31" s="14"/>
    </row>
    <row r="32" spans="2:28" ht="24" customHeight="1" x14ac:dyDescent="0.25">
      <c r="B32" s="37" t="s">
        <v>26</v>
      </c>
      <c r="C32" s="37"/>
      <c r="D32" s="11">
        <v>33</v>
      </c>
      <c r="E32" s="9">
        <v>30</v>
      </c>
      <c r="F32" s="10">
        <f t="shared" si="0"/>
        <v>1.1000000000000001</v>
      </c>
      <c r="G32" s="3"/>
      <c r="H32" s="18"/>
      <c r="I32" s="17"/>
      <c r="J32" s="14"/>
      <c r="K32" s="14"/>
      <c r="L32" s="14"/>
      <c r="M32" s="14"/>
      <c r="N32" s="14"/>
      <c r="O32" s="14"/>
      <c r="P32" s="14"/>
      <c r="Q32" s="14"/>
      <c r="R32" s="14"/>
      <c r="S32" s="14"/>
      <c r="T32" s="14"/>
      <c r="U32" s="14"/>
      <c r="V32" s="14"/>
      <c r="W32" s="14"/>
      <c r="X32" s="14"/>
    </row>
    <row r="33" spans="1:25" ht="24" customHeight="1" x14ac:dyDescent="0.25"/>
    <row r="34" spans="1:25" x14ac:dyDescent="0.25">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ht="46.05" customHeight="1" x14ac:dyDescent="0.25">
      <c r="A35" s="20"/>
      <c r="B35" s="39" t="s">
        <v>36</v>
      </c>
      <c r="C35" s="39"/>
      <c r="D35" s="39"/>
      <c r="E35" s="39"/>
      <c r="F35" s="39"/>
      <c r="G35" s="39"/>
      <c r="H35" s="39"/>
      <c r="I35" s="39"/>
      <c r="J35" s="39"/>
      <c r="K35" s="39"/>
      <c r="L35" s="39"/>
      <c r="M35" s="39"/>
      <c r="N35" s="39"/>
      <c r="O35" s="39"/>
      <c r="P35" s="39"/>
      <c r="Q35" s="39"/>
      <c r="R35" s="39"/>
      <c r="S35" s="39"/>
      <c r="T35" s="39"/>
      <c r="U35" s="39"/>
      <c r="V35" s="39"/>
      <c r="W35" s="39"/>
      <c r="X35" s="39"/>
      <c r="Y35" s="20"/>
    </row>
    <row r="36" spans="1:25"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1:25"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row>
    <row r="48" spans="1:25"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row>
    <row r="50" spans="1:25"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row>
    <row r="51" spans="1:25"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1:25"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row>
    <row r="53" spans="1:25"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row>
    <row r="54" spans="1:25"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row>
    <row r="55" spans="1:25"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row>
    <row r="56" spans="1:25"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row>
    <row r="58" spans="1:25"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row>
    <row r="59" spans="1:25"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row>
    <row r="60" spans="1:25"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row>
    <row r="61" spans="1:25"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row>
    <row r="62" spans="1:25"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row>
    <row r="63" spans="1:25"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row>
    <row r="64" spans="1:25"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row>
    <row r="65" spans="1:25"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row>
    <row r="66" spans="1:25"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25"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row>
    <row r="69" spans="1:25"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row>
    <row r="71" spans="1:25"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row>
    <row r="72" spans="1:25"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row>
    <row r="73" spans="1:25"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row>
    <row r="74" spans="1:25"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row>
    <row r="75" spans="1:25"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row>
    <row r="76" spans="1:25"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row>
    <row r="77" spans="1:25"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row>
    <row r="78" spans="1:25"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row>
    <row r="79" spans="1:25"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row>
    <row r="80" spans="1:25"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row>
    <row r="81" spans="1:25"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row>
    <row r="82" spans="1:25"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row>
    <row r="83" spans="1:25"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row>
    <row r="84" spans="1:25"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row>
    <row r="85" spans="1:25"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row>
    <row r="86" spans="1:25"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row>
    <row r="87" spans="1:25"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row>
    <row r="88" spans="1:25"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row>
    <row r="89" spans="1:25"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row>
    <row r="90" spans="1:25"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row>
    <row r="91" spans="1:25"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25"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row>
    <row r="93" spans="1:25"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row>
    <row r="94" spans="1:25"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row>
    <row r="95" spans="1:25"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row>
    <row r="96" spans="1:25"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row>
    <row r="97" spans="1:25"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row>
    <row r="98" spans="1:25"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row>
    <row r="99" spans="1:25"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row>
    <row r="100" spans="1:25"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sheetData>
  <mergeCells count="36">
    <mergeCell ref="B35:X35"/>
    <mergeCell ref="B23:C23"/>
    <mergeCell ref="B29:C29"/>
    <mergeCell ref="B30:C30"/>
    <mergeCell ref="B31:C31"/>
    <mergeCell ref="B32:C32"/>
    <mergeCell ref="B24:C24"/>
    <mergeCell ref="B25:C25"/>
    <mergeCell ref="B26:C26"/>
    <mergeCell ref="B27:C27"/>
    <mergeCell ref="B28:C28"/>
    <mergeCell ref="B18:C18"/>
    <mergeCell ref="B19:C19"/>
    <mergeCell ref="B20:C20"/>
    <mergeCell ref="B21:C21"/>
    <mergeCell ref="B22:C22"/>
    <mergeCell ref="B13:C13"/>
    <mergeCell ref="B14:C14"/>
    <mergeCell ref="B15:C15"/>
    <mergeCell ref="B16:C16"/>
    <mergeCell ref="B17:C17"/>
    <mergeCell ref="H27:X27"/>
    <mergeCell ref="B6:F6"/>
    <mergeCell ref="B2:B3"/>
    <mergeCell ref="C2:D3"/>
    <mergeCell ref="C4:D4"/>
    <mergeCell ref="H17:X17"/>
    <mergeCell ref="H2:X2"/>
    <mergeCell ref="E2:F3"/>
    <mergeCell ref="E4:F4"/>
    <mergeCell ref="B7:C7"/>
    <mergeCell ref="B8:C8"/>
    <mergeCell ref="B9:C9"/>
    <mergeCell ref="B10:C10"/>
    <mergeCell ref="B11:C11"/>
    <mergeCell ref="B12:C12"/>
  </mergeCells>
  <hyperlinks>
    <hyperlink ref="B35:X35" r:id="rId1" display="LEARN MORE ABOUT SMARTSHEET SIGHTS DASHBOARDS" xr:uid="{F6AA2D27-694C-4E93-ABB6-BB06C2D3071C}"/>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D7EE-B9A5-4CC0-88C8-0DB9F6B15F5C}">
  <sheetPr>
    <tabColor theme="1"/>
  </sheetPr>
  <dimension ref="B2"/>
  <sheetViews>
    <sheetView showGridLines="0" workbookViewId="0">
      <selection activeCell="AC65" sqref="AC65"/>
    </sheetView>
  </sheetViews>
  <sheetFormatPr defaultColWidth="10.796875" defaultRowHeight="14.4" x14ac:dyDescent="0.3"/>
  <cols>
    <col min="1" max="1" width="3.296875" style="41" customWidth="1"/>
    <col min="2" max="2" width="88.296875" style="41" customWidth="1"/>
    <col min="3" max="16384" width="10.796875" style="41"/>
  </cols>
  <sheetData>
    <row r="2" spans="2:2" ht="90" x14ac:dyDescent="0.3">
      <c r="B2" s="40" t="s">
        <v>37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Productivity Dashboard</vt:lpstr>
      <vt:lpstr>-Disclaimer-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ragaz</cp:lastModifiedBy>
  <dcterms:created xsi:type="dcterms:W3CDTF">2016-07-15T15:02:20Z</dcterms:created>
  <dcterms:modified xsi:type="dcterms:W3CDTF">2018-11-07T20:26:24Z</dcterms:modified>
</cp:coreProperties>
</file>