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Order Management Templates/"/>
    </mc:Choice>
  </mc:AlternateContent>
  <xr:revisionPtr revIDLastSave="0" documentId="8_{39CC1689-2BE0-4ECF-BEC3-0EE889D53BF4}" xr6:coauthVersionLast="43" xr6:coauthVersionMax="43" xr10:uidLastSave="{00000000-0000-0000-0000-000000000000}"/>
  <bookViews>
    <workbookView xWindow="-110" yWindow="-110" windowWidth="38460" windowHeight="21220" tabRatio="500" xr2:uid="{00000000-000D-0000-FFFF-FFFF00000000}"/>
  </bookViews>
  <sheets>
    <sheet name="Inventory Control" sheetId="1" r:id="rId1"/>
    <sheet name="Inventory Control - BLANK" sheetId="2" r:id="rId2"/>
    <sheet name="- Disclaimer -" sheetId="3" r:id="rId3"/>
  </sheets>
  <externalReferences>
    <externalReference r:id="rId4"/>
  </externalReferences>
  <definedNames>
    <definedName name="Type">'[1]Maintenance Work Order'!#REF!</definedName>
    <definedName name="valHighlight" localSheetId="1">'Inventory Control - BLANK'!$M$1</definedName>
    <definedName name="valHighlight">'Inventory Control'!$M$1</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2" l="1"/>
  <c r="B22" i="2"/>
  <c r="I21" i="2"/>
  <c r="B21" i="2"/>
  <c r="I20" i="2"/>
  <c r="B20" i="2"/>
  <c r="I19" i="2"/>
  <c r="B19" i="2"/>
  <c r="I18" i="2"/>
  <c r="B18" i="2"/>
  <c r="I17" i="2"/>
  <c r="B17" i="2"/>
  <c r="I16" i="2"/>
  <c r="B16" i="2"/>
  <c r="I15" i="2"/>
  <c r="B15" i="2"/>
  <c r="I14" i="2"/>
  <c r="B14" i="2"/>
  <c r="I13" i="2"/>
  <c r="B13" i="2"/>
  <c r="I12" i="2"/>
  <c r="B12" i="2"/>
  <c r="I11" i="2"/>
  <c r="B11" i="2"/>
  <c r="I10" i="2"/>
  <c r="B10" i="2"/>
  <c r="I9" i="2"/>
  <c r="B9" i="2"/>
  <c r="I8" i="2"/>
  <c r="B8" i="2"/>
  <c r="I7" i="2"/>
  <c r="B7" i="2"/>
  <c r="I6" i="2"/>
  <c r="B6" i="2"/>
  <c r="I5" i="2"/>
  <c r="B5" i="2"/>
  <c r="I4" i="2"/>
  <c r="B4" i="2"/>
  <c r="I3" i="2"/>
  <c r="B3" i="2"/>
  <c r="B3" i="1"/>
  <c r="B4" i="1"/>
  <c r="B5" i="1"/>
  <c r="B6" i="1"/>
  <c r="B7" i="1"/>
  <c r="B8" i="1"/>
  <c r="B9" i="1"/>
  <c r="B10" i="1"/>
  <c r="B11" i="1"/>
  <c r="B12" i="1"/>
  <c r="B13" i="1"/>
  <c r="B14" i="1"/>
  <c r="B15" i="1"/>
  <c r="B16" i="1"/>
  <c r="B17" i="1"/>
  <c r="B18" i="1"/>
  <c r="B19" i="1"/>
  <c r="B20" i="1"/>
  <c r="B21" i="1"/>
  <c r="B22" i="1"/>
  <c r="I3" i="1"/>
  <c r="I4" i="1"/>
  <c r="I5" i="1"/>
  <c r="I6" i="1"/>
  <c r="I7" i="1"/>
  <c r="I8" i="1"/>
  <c r="I9" i="1"/>
  <c r="I10" i="1"/>
  <c r="I11" i="1"/>
  <c r="I12" i="1"/>
  <c r="I13" i="1"/>
  <c r="I14" i="1"/>
  <c r="I15" i="1"/>
  <c r="I16" i="1"/>
  <c r="I17" i="1"/>
  <c r="I18" i="1"/>
  <c r="I19" i="1"/>
  <c r="I20" i="1"/>
  <c r="I21" i="1"/>
  <c r="I22" i="1"/>
</calcChain>
</file>

<file path=xl/sharedStrings.xml><?xml version="1.0" encoding="utf-8"?>
<sst xmlns="http://schemas.openxmlformats.org/spreadsheetml/2006/main" count="254" uniqueCount="41">
  <si>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</si>
  <si>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</si>
  <si>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</si>
  <si>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</si>
  <si>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</si>
  <si>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</si>
  <si>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</si>
  <si>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</si>
  <si>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</si>
  <si>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</si>
  <si>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</si>
  <si>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</si>
  <si>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</si>
  <si>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</si>
  <si>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</si>
  <si>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</si>
  <si>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</si>
  <si>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</si>
  <si>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</si>
  <si>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</si>
  <si>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</si>
  <si>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</si>
  <si>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</si>
  <si>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</si>
  <si>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</si>
  <si>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</si>
  <si>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</si>
  <si>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</si>
  <si>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</si>
  <si>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</si>
  <si>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</si>
  <si>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</si>
  <si>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</si>
  <si>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</si>
  <si>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</si>
  <si>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REORDER (auto-fill)</t>
  </si>
  <si>
    <t>INVENTORY CONTROL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</si>
  <si>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</si>
  <si>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INVENTORY VALUE</t>
  </si>
  <si>
    <t>ITEM REORDER QUANTITY</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</si>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</sst>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3" x14ac:knownFonts="1">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22"/>
      <color theme="8"/>
      <name val="Century Gothic"/>
      <family val="1"/>
    </font>
    <font>
      <sz val="12"/>
      <color theme="1"/>
      <name val="Century Gothic"/>
      <family val="1"/>
    </font>
    <font>
      <b/>
      <sz val="12"/>
      <color theme="0"/>
      <name val="Century Gothic"/>
      <family val="1"/>
    </font>
    <font>
      <b/>
      <sz val="10"/>
      <color theme="0"/>
      <name val="Century Gothic"/>
      <family val="1"/>
    </font>
    <font>
      <sz val="10"/>
      <color theme="1"/>
      <name val="Century Gothic"/>
      <family val="1"/>
    </font>
    <font>
      <b/>
      <sz val="22"/>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40B14B"/>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0" fillId="0" borderId="0"/>
    <xf numFmtId="0" fontId="11" fillId="0" borderId="0" applyNumberFormat="0" applyFill="0" applyBorder="0" applyAlignment="0" applyProtection="0"/>
  </cellStyleXfs>
  <cellXfs count="42">
    <xf numFmtId="0" fontId="0" fillId="0" borderId="0" xfId="0"/>
    <xf numFmtId="0" fontId="2" fillId="0" borderId="0" xfId="0" applyFont="1"/>
    <xf numFmtId="0" fontId="2" fillId="0" borderId="0" xfId="0" applyFont="1" applyAlignment="1">
      <alignment horizontal="center"/>
    </xf>
    <xf numFmtId="0" fontId="3" fillId="0" borderId="0" xfId="0" applyFont="1" applyFill="1" applyAlignment="1">
      <alignment horizontal="center" vertical="center" wrapText="1"/>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4" fillId="0" borderId="0" xfId="0" applyFont="1" applyAlignment="1"/>
    <xf numFmtId="0" fontId="4" fillId="0" borderId="0" xfId="0" applyFont="1" applyAlignment="1">
      <alignment horizontal="left" indent="1"/>
    </xf>
    <xf numFmtId="0" fontId="5" fillId="0" borderId="0" xfId="0" applyFont="1"/>
    <xf numFmtId="165" fontId="5" fillId="0" borderId="0" xfId="0" applyNumberFormat="1" applyFont="1" applyAlignment="1">
      <alignment horizontal="center"/>
    </xf>
    <xf numFmtId="0" fontId="9" fillId="0" borderId="0" xfId="0" applyFont="1" applyAlignment="1">
      <alignment vertical="center"/>
    </xf>
    <xf numFmtId="0" fontId="8" fillId="0" borderId="5" xfId="1" applyNumberFormat="1" applyFont="1" applyFill="1" applyBorder="1" applyAlignment="1">
      <alignment horizontal="center" vertical="center"/>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166" fontId="8" fillId="0" borderId="1" xfId="0" applyNumberFormat="1" applyFont="1" applyBorder="1" applyAlignment="1">
      <alignment horizontal="right"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2" borderId="5" xfId="0" applyNumberFormat="1" applyFont="1" applyFill="1" applyBorder="1" applyAlignment="1">
      <alignment horizontal="center" vertical="center" wrapText="1"/>
    </xf>
    <xf numFmtId="49" fontId="8" fillId="2" borderId="1" xfId="0" applyNumberFormat="1" applyFont="1" applyFill="1" applyBorder="1" applyAlignment="1">
      <alignment vertical="center" wrapText="1"/>
    </xf>
    <xf numFmtId="49" fontId="8" fillId="2" borderId="1" xfId="0" applyNumberFormat="1" applyFont="1" applyFill="1" applyBorder="1" applyAlignment="1">
      <alignment horizontal="left" vertical="center" wrapText="1"/>
    </xf>
    <xf numFmtId="166" fontId="8" fillId="2" borderId="1" xfId="0" applyNumberFormat="1" applyFont="1" applyFill="1" applyBorder="1" applyAlignment="1">
      <alignment horizontal="right" vertical="center"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49" fontId="8" fillId="2" borderId="8" xfId="0" applyNumberFormat="1" applyFont="1" applyFill="1" applyBorder="1" applyAlignment="1">
      <alignment vertical="center" wrapText="1"/>
    </xf>
    <xf numFmtId="49" fontId="8" fillId="2" borderId="8" xfId="0" applyNumberFormat="1" applyFont="1" applyFill="1" applyBorder="1" applyAlignment="1">
      <alignment horizontal="left" vertical="center" wrapText="1"/>
    </xf>
    <xf numFmtId="166" fontId="8" fillId="2" borderId="8" xfId="0" applyNumberFormat="1" applyFont="1" applyFill="1" applyBorder="1" applyAlignment="1">
      <alignment horizontal="right" vertical="center" wrapText="1"/>
    </xf>
    <xf numFmtId="1" fontId="8"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0" fillId="0" borderId="0" xfId="2"/>
    <xf numFmtId="0" fontId="2" fillId="0" borderId="10" xfId="2" applyFont="1" applyBorder="1" applyAlignment="1">
      <alignment horizontal="left" vertical="center" wrapText="1" indent="2"/>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165" fontId="7" fillId="4" borderId="3"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6" fillId="3" borderId="0" xfId="0" applyFont="1" applyFill="1" applyBorder="1" applyAlignment="1">
      <alignment horizontal="center" vertical="center"/>
    </xf>
    <xf numFmtId="0" fontId="8" fillId="0" borderId="0" xfId="0" applyFont="1"/>
    <xf numFmtId="0" fontId="12" fillId="5" borderId="0" xfId="3" applyFont="1" applyFill="1" applyAlignment="1">
      <alignment horizontal="center" vertical="center"/>
    </xf>
  </cellXfs>
  <cellStyles count="4">
    <cellStyle name="Normal 2" xfId="2" xr:uid="{00000000-0005-0000-0000-000003000000}"/>
    <cellStyle name="Гиперссылка" xfId="3" builtinId="8"/>
    <cellStyle name="Обычный" xfId="0" builtinId="0"/>
    <cellStyle name="Финансовый" xfId="1" builtinId="3"/>
  </cellStyles>
  <dxfs count="114">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rgb="FFA6A6A6"/>
        </top>
      </border>
    </dxf>
    <dxf>
      <border diagonalUp="0" diagonalDown="0">
        <left style="thin">
          <color rgb="FFA6A6A6"/>
        </left>
        <right style="thin">
          <color rgb="FFA6A6A6"/>
        </right>
        <top style="thin">
          <color rgb="FFA6A6A6"/>
        </top>
        <bottom style="thin">
          <color rgb="FFA6A6A6"/>
        </bottom>
      </border>
    </dxf>
    <dxf>
      <font>
        <strike val="0"/>
        <outline val="0"/>
        <shadow val="0"/>
        <u val="none"/>
        <vertAlign val="baseline"/>
        <sz val="10"/>
        <color rgb="FF000000"/>
        <name val="Century Gothic"/>
        <family val="1"/>
        <scheme val="none"/>
      </font>
      <alignment vertical="center" textRotation="0" justifyLastLine="0" shrinkToFit="0"/>
    </dxf>
    <dxf>
      <border>
        <bottom style="thin">
          <color rgb="FFA6A6A6"/>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theme="0" tint="-0.34998626667073579"/>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KEqx5H"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822325</xdr:colOff>
      <xdr:row>0</xdr:row>
      <xdr:rowOff>0</xdr:rowOff>
    </xdr:from>
    <xdr:to>
      <xdr:col>13</xdr:col>
      <xdr:colOff>139573</xdr:colOff>
      <xdr:row>1</xdr:row>
      <xdr:rowOff>106172</xdr:rowOff>
    </xdr:to>
    <xdr:pic>
      <xdr:nvPicPr>
        <xdr:cNvPr id="2" name="Picture 1">
          <a:hlinkClick xmlns:r="http://schemas.openxmlformats.org/officeDocument/2006/relationships" r:id="rId1"/>
          <a:extLst>
            <a:ext uri="{FF2B5EF4-FFF2-40B4-BE49-F238E27FC236}">
              <a16:creationId xmlns:a16="http://schemas.microsoft.com/office/drawing/2014/main" id="{3CC644D1-C887-7F48-A8AD-CB702F6AB653}"/>
            </a:ext>
          </a:extLst>
        </xdr:cNvPr>
        <xdr:cNvPicPr>
          <a:picLocks noChangeAspect="1"/>
        </xdr:cNvPicPr>
      </xdr:nvPicPr>
      <xdr:blipFill>
        <a:blip xmlns:r="http://schemas.openxmlformats.org/officeDocument/2006/relationships" r:embed="rId2"/>
        <a:stretch>
          <a:fillRect/>
        </a:stretch>
      </xdr:blipFill>
      <xdr:spPr>
        <a:xfrm>
          <a:off x="13103225" y="0"/>
          <a:ext cx="3470148" cy="6776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M22" totalsRowShown="0" headerRowDxfId="113" dataDxfId="111" headerRowBorderDxfId="112" tableBorderDxfId="110" totalsRowBorderDxfId="109">
  <autoFilter ref="B2:M22" xr:uid="{00000000-0009-0000-0100-000001000000}"/>
  <tableColumns count="12">
    <tableColumn id="12" xr3:uid="{00000000-0010-0000-0000-00000C000000}" name="REORDER (auto-fill)" dataDxfId="108">
      <calculatedColumnFormula>IF(H3&lt;J3,"REORDER","OK")</calculatedColumnFormula>
    </tableColumn>
    <tableColumn id="1" xr3:uid="{00000000-0010-0000-0000-000001000000}" name="ITEM NO." dataDxfId="107"/>
    <tableColumn id="2" xr3:uid="{00000000-0010-0000-0000-000002000000}" name="NAME" dataDxfId="106"/>
    <tableColumn id="3" xr3:uid="{00000000-0010-0000-0000-000003000000}" name="MANUFACTURER" dataDxfId="105"/>
    <tableColumn id="4" xr3:uid="{00000000-0010-0000-0000-000004000000}" name="DESCRIPTION" dataDxfId="104"/>
    <tableColumn id="5" xr3:uid="{00000000-0010-0000-0000-000005000000}" name="COST PER ITEM" dataDxfId="103"/>
    <tableColumn id="6" xr3:uid="{00000000-0010-0000-0000-000006000000}" name="STOCK QUANTITY" dataDxfId="102"/>
    <tableColumn id="7" xr3:uid="{00000000-0010-0000-0000-000007000000}" name="INVENTORY VALUE" dataDxfId="101">
      <calculatedColumnFormula>Table1[[#This Row],[COST PER ITEM]]*Table1[[#This Row],[STOCK QUANTITY]]</calculatedColumnFormula>
    </tableColumn>
    <tableColumn id="8" xr3:uid="{00000000-0010-0000-0000-000008000000}" name="REORDER LEVEL" dataDxfId="100"/>
    <tableColumn id="9" xr3:uid="{00000000-0010-0000-0000-000009000000}" name="DAYS PER REORDER" dataDxfId="99"/>
    <tableColumn id="10" xr3:uid="{00000000-0010-0000-0000-00000A000000}" name="ITEM REORDER QUANTITY" dataDxfId="98"/>
    <tableColumn id="11" xr3:uid="{00000000-0010-0000-0000-00000B000000}" name="ITEM DISCONTINUED?" dataDxfId="9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2:M22" totalsRowShown="0" headerRowDxfId="96" dataDxfId="94" headerRowBorderDxfId="95" tableBorderDxfId="93" totalsRowBorderDxfId="92">
  <autoFilter ref="B2:M22" xr:uid="{00000000-0009-0000-0100-000002000000}"/>
  <tableColumns count="12">
    <tableColumn id="12" xr3:uid="{00000000-0010-0000-0100-00000C000000}" name="REORDER (auto-fill)" dataDxfId="91">
      <calculatedColumnFormula>IF(H3&lt;J3,"REORDER","OK")</calculatedColumnFormula>
    </tableColumn>
    <tableColumn id="1" xr3:uid="{00000000-0010-0000-0100-000001000000}" name="ITEM NO." dataDxfId="90"/>
    <tableColumn id="2" xr3:uid="{00000000-0010-0000-0100-000002000000}" name="NAME" dataDxfId="89"/>
    <tableColumn id="3" xr3:uid="{00000000-0010-0000-0100-000003000000}" name="MANUFACTURER" dataDxfId="88"/>
    <tableColumn id="4" xr3:uid="{00000000-0010-0000-0100-000004000000}" name="DESCRIPTION" dataDxfId="87"/>
    <tableColumn id="5" xr3:uid="{00000000-0010-0000-0100-000005000000}" name="COST PER ITEM" dataDxfId="86"/>
    <tableColumn id="6" xr3:uid="{00000000-0010-0000-0100-000006000000}" name="STOCK QUANTITY" dataDxfId="85"/>
    <tableColumn id="7" xr3:uid="{00000000-0010-0000-0100-000007000000}" name="INVENTORY VALUE" dataDxfId="84">
      <calculatedColumnFormula>Table13[[#This Row],[COST PER ITEM]]*Table13[[#This Row],[STOCK QUANTITY]]</calculatedColumnFormula>
    </tableColumn>
    <tableColumn id="8" xr3:uid="{00000000-0010-0000-0100-000008000000}" name="REORDER LEVEL" dataDxfId="83"/>
    <tableColumn id="9" xr3:uid="{00000000-0010-0000-0100-000009000000}" name="DAYS PER REORDER" dataDxfId="82"/>
    <tableColumn id="10" xr3:uid="{00000000-0010-0000-0100-00000A000000}" name="ITEM REORDER QUANTITY" dataDxfId="81"/>
    <tableColumn id="11" xr3:uid="{00000000-0010-0000-0100-00000B000000}" name="ITEM DISCONTINUED?" dataDxfId="8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2KEqx5H"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P24"/>
  <sheetViews>
    <sheetView showGridLines="0" tabSelected="1" zoomScaleNormal="100" zoomScalePageLayoutView="80" workbookViewId="0">
      <pane ySplit="1" topLeftCell="A2" activePane="bottomLeft" state="frozen"/>
      <selection pane="bottomLeft" activeCell="B24" sqref="B24:M24"/>
    </sheetView>
  </sheetViews>
  <sheetFormatPr defaultColWidth="10.83203125" defaultRowHeight="15.5" x14ac:dyDescent="0.35"/>
  <cols>
    <col min="1" max="1" width="3.33203125" style="1" customWidth="1"/>
    <col min="2" max="2" width="12.5" style="2" customWidth="1"/>
    <col min="3" max="3" width="20.33203125" style="1" customWidth="1"/>
    <col min="4" max="4" width="20.6640625" style="1" customWidth="1"/>
    <col min="5" max="5" width="21.33203125" style="1" customWidth="1"/>
    <col min="6" max="6" width="27.6640625" style="1" customWidth="1"/>
    <col min="7" max="7" width="14" style="2" customWidth="1"/>
    <col min="8" max="8" width="13.1640625" style="2" customWidth="1"/>
    <col min="9" max="9" width="13.6640625" style="1" customWidth="1"/>
    <col min="10" max="10" width="14.5" style="2" customWidth="1"/>
    <col min="11" max="11" width="17.1640625" style="5" customWidth="1"/>
    <col min="12" max="12" width="19.1640625" style="2" customWidth="1"/>
    <col min="13" max="13" width="18.1640625" style="1" customWidth="1"/>
    <col min="14" max="14" width="3.33203125" style="1" customWidth="1"/>
    <col min="15" max="16384" width="10.83203125" style="1"/>
  </cols>
  <sheetData>
    <row r="1" spans="1:14" ht="45" customHeight="1" x14ac:dyDescent="0.5">
      <c r="B1" s="11" t="s">
        <v>36</v>
      </c>
      <c r="C1" s="7"/>
      <c r="D1" s="7"/>
      <c r="E1" s="7"/>
      <c r="F1" s="6"/>
      <c r="G1" s="8"/>
      <c r="H1" s="9"/>
      <c r="I1" s="9"/>
      <c r="J1" s="9"/>
      <c r="K1" s="10"/>
      <c r="L1" s="39"/>
      <c r="M1" s="39"/>
    </row>
    <row r="2" spans="1:14" s="4" customFormat="1" ht="60" customHeight="1" x14ac:dyDescent="0.35">
      <c r="A2" s="3"/>
      <c r="B2" s="35" t="s">
        <v>35</v>
      </c>
      <c r="C2" s="36" t="s">
        <v>2</v>
      </c>
      <c r="D2" s="36" t="s">
        <v>1</v>
      </c>
      <c r="E2" s="36" t="s">
        <v>0</v>
      </c>
      <c r="F2" s="36" t="s">
        <v>3</v>
      </c>
      <c r="G2" s="36" t="s">
        <v>5</v>
      </c>
      <c r="H2" s="36" t="s">
        <v>4</v>
      </c>
      <c r="I2" s="36" t="s">
        <v>38</v>
      </c>
      <c r="J2" s="36" t="s">
        <v>6</v>
      </c>
      <c r="K2" s="36" t="s">
        <v>34</v>
      </c>
      <c r="L2" s="37" t="s">
        <v>39</v>
      </c>
      <c r="M2" s="38" t="s">
        <v>32</v>
      </c>
      <c r="N2" s="3"/>
    </row>
    <row r="3" spans="1:14" ht="20" customHeight="1" x14ac:dyDescent="0.35">
      <c r="B3" s="12" t="str">
        <f>IF(H3&lt;J3,"REORDER","OK")</f>
        <v>OK</v>
      </c>
      <c r="C3" s="13" t="s">
        <v>7</v>
      </c>
      <c r="D3" s="13" t="s">
        <v>15</v>
      </c>
      <c r="E3" s="14" t="s">
        <v>23</v>
      </c>
      <c r="F3" s="13" t="s">
        <v>24</v>
      </c>
      <c r="G3" s="15">
        <v>10</v>
      </c>
      <c r="H3" s="16">
        <v>200</v>
      </c>
      <c r="I3" s="15">
        <f>Table1[[#This Row],[COST PER ITEM]]*Table1[[#This Row],[STOCK QUANTITY]]</f>
        <v>2000</v>
      </c>
      <c r="J3" s="17">
        <v>50</v>
      </c>
      <c r="K3" s="16">
        <v>14</v>
      </c>
      <c r="L3" s="16">
        <v>100</v>
      </c>
      <c r="M3" s="18" t="s">
        <v>33</v>
      </c>
    </row>
    <row r="4" spans="1:14" ht="20" customHeight="1" x14ac:dyDescent="0.35">
      <c r="B4" s="19" t="str">
        <f t="shared" ref="B4:B22" si="0">IF(H4&lt;J4,"REORDER","OK")</f>
        <v>OK</v>
      </c>
      <c r="C4" s="20" t="s">
        <v>8</v>
      </c>
      <c r="D4" s="20" t="s">
        <v>16</v>
      </c>
      <c r="E4" s="21" t="s">
        <v>23</v>
      </c>
      <c r="F4" s="20" t="s">
        <v>25</v>
      </c>
      <c r="G4" s="22">
        <v>20</v>
      </c>
      <c r="H4" s="23">
        <v>100</v>
      </c>
      <c r="I4" s="22">
        <f>Table1[[#This Row],[COST PER ITEM]]*Table1[[#This Row],[STOCK QUANTITY]]</f>
        <v>2000</v>
      </c>
      <c r="J4" s="24">
        <v>50</v>
      </c>
      <c r="K4" s="23">
        <v>30</v>
      </c>
      <c r="L4" s="23">
        <v>20</v>
      </c>
      <c r="M4" s="25"/>
    </row>
    <row r="5" spans="1:14" ht="20" customHeight="1" x14ac:dyDescent="0.35">
      <c r="B5" s="12" t="str">
        <f t="shared" si="0"/>
        <v>OK</v>
      </c>
      <c r="C5" s="13" t="s">
        <v>9</v>
      </c>
      <c r="D5" s="13" t="s">
        <v>17</v>
      </c>
      <c r="E5" s="14" t="s">
        <v>23</v>
      </c>
      <c r="F5" s="13" t="s">
        <v>26</v>
      </c>
      <c r="G5" s="15">
        <v>30</v>
      </c>
      <c r="H5" s="16">
        <v>50</v>
      </c>
      <c r="I5" s="15">
        <f>Table1[[#This Row],[COST PER ITEM]]*Table1[[#This Row],[STOCK QUANTITY]]</f>
        <v>1500</v>
      </c>
      <c r="J5" s="17">
        <v>50</v>
      </c>
      <c r="K5" s="16">
        <v>2</v>
      </c>
      <c r="L5" s="16">
        <v>50</v>
      </c>
      <c r="M5" s="18"/>
    </row>
    <row r="6" spans="1:14" ht="20" customHeight="1" x14ac:dyDescent="0.35">
      <c r="B6" s="19" t="str">
        <f t="shared" si="0"/>
        <v>REORDER</v>
      </c>
      <c r="C6" s="20" t="s">
        <v>10</v>
      </c>
      <c r="D6" s="20" t="s">
        <v>18</v>
      </c>
      <c r="E6" s="21" t="s">
        <v>23</v>
      </c>
      <c r="F6" s="20" t="s">
        <v>27</v>
      </c>
      <c r="G6" s="22">
        <v>10</v>
      </c>
      <c r="H6" s="23">
        <v>20</v>
      </c>
      <c r="I6" s="22">
        <f>Table1[[#This Row],[COST PER ITEM]]*Table1[[#This Row],[STOCK QUANTITY]]</f>
        <v>200</v>
      </c>
      <c r="J6" s="24">
        <v>50</v>
      </c>
      <c r="K6" s="23">
        <v>14</v>
      </c>
      <c r="L6" s="23">
        <v>10</v>
      </c>
      <c r="M6" s="25"/>
    </row>
    <row r="7" spans="1:14" ht="20" customHeight="1" x14ac:dyDescent="0.35">
      <c r="B7" s="12" t="str">
        <f t="shared" si="0"/>
        <v>OK</v>
      </c>
      <c r="C7" s="13" t="s">
        <v>11</v>
      </c>
      <c r="D7" s="13" t="s">
        <v>19</v>
      </c>
      <c r="E7" s="14" t="s">
        <v>23</v>
      </c>
      <c r="F7" s="13" t="s">
        <v>28</v>
      </c>
      <c r="G7" s="15">
        <v>20</v>
      </c>
      <c r="H7" s="16">
        <v>200</v>
      </c>
      <c r="I7" s="15">
        <f>Table1[[#This Row],[COST PER ITEM]]*Table1[[#This Row],[STOCK QUANTITY]]</f>
        <v>4000</v>
      </c>
      <c r="J7" s="17">
        <v>50</v>
      </c>
      <c r="K7" s="16">
        <v>30</v>
      </c>
      <c r="L7" s="16">
        <v>100</v>
      </c>
      <c r="M7" s="18"/>
    </row>
    <row r="8" spans="1:14" ht="20" customHeight="1" x14ac:dyDescent="0.35">
      <c r="B8" s="19" t="str">
        <f t="shared" si="0"/>
        <v>OK</v>
      </c>
      <c r="C8" s="20" t="s">
        <v>12</v>
      </c>
      <c r="D8" s="20" t="s">
        <v>20</v>
      </c>
      <c r="E8" s="21" t="s">
        <v>23</v>
      </c>
      <c r="F8" s="20" t="s">
        <v>29</v>
      </c>
      <c r="G8" s="22">
        <v>30</v>
      </c>
      <c r="H8" s="23">
        <v>100</v>
      </c>
      <c r="I8" s="22">
        <f>Table1[[#This Row],[COST PER ITEM]]*Table1[[#This Row],[STOCK QUANTITY]]</f>
        <v>3000</v>
      </c>
      <c r="J8" s="24">
        <v>50</v>
      </c>
      <c r="K8" s="23">
        <v>2</v>
      </c>
      <c r="L8" s="23">
        <v>20</v>
      </c>
      <c r="M8" s="25"/>
    </row>
    <row r="9" spans="1:14" ht="20" customHeight="1" x14ac:dyDescent="0.35">
      <c r="B9" s="12" t="str">
        <f t="shared" si="0"/>
        <v>OK</v>
      </c>
      <c r="C9" s="13" t="s">
        <v>13</v>
      </c>
      <c r="D9" s="13" t="s">
        <v>21</v>
      </c>
      <c r="E9" s="14" t="s">
        <v>23</v>
      </c>
      <c r="F9" s="13" t="s">
        <v>30</v>
      </c>
      <c r="G9" s="15">
        <v>10</v>
      </c>
      <c r="H9" s="16">
        <v>50</v>
      </c>
      <c r="I9" s="15">
        <f>Table1[[#This Row],[COST PER ITEM]]*Table1[[#This Row],[STOCK QUANTITY]]</f>
        <v>500</v>
      </c>
      <c r="J9" s="17">
        <v>50</v>
      </c>
      <c r="K9" s="16">
        <v>14</v>
      </c>
      <c r="L9" s="16">
        <v>50</v>
      </c>
      <c r="M9" s="18" t="s">
        <v>33</v>
      </c>
    </row>
    <row r="10" spans="1:14" ht="20" customHeight="1" x14ac:dyDescent="0.35">
      <c r="B10" s="19" t="str">
        <f t="shared" si="0"/>
        <v>REORDER</v>
      </c>
      <c r="C10" s="20" t="s">
        <v>14</v>
      </c>
      <c r="D10" s="20" t="s">
        <v>22</v>
      </c>
      <c r="E10" s="21" t="s">
        <v>23</v>
      </c>
      <c r="F10" s="20" t="s">
        <v>31</v>
      </c>
      <c r="G10" s="22">
        <v>20</v>
      </c>
      <c r="H10" s="23">
        <v>20</v>
      </c>
      <c r="I10" s="22">
        <f>Table1[[#This Row],[COST PER ITEM]]*Table1[[#This Row],[STOCK QUANTITY]]</f>
        <v>400</v>
      </c>
      <c r="J10" s="24">
        <v>50</v>
      </c>
      <c r="K10" s="23">
        <v>30</v>
      </c>
      <c r="L10" s="23">
        <v>10</v>
      </c>
      <c r="M10" s="25"/>
    </row>
    <row r="11" spans="1:14" ht="20" customHeight="1" x14ac:dyDescent="0.35">
      <c r="B11" s="12" t="str">
        <f t="shared" si="0"/>
        <v>OK</v>
      </c>
      <c r="C11" s="13"/>
      <c r="D11" s="13"/>
      <c r="E11" s="14"/>
      <c r="F11" s="13"/>
      <c r="G11" s="15"/>
      <c r="H11" s="16"/>
      <c r="I11" s="15">
        <f>Table1[[#This Row],[COST PER ITEM]]*Table1[[#This Row],[STOCK QUANTITY]]</f>
        <v>0</v>
      </c>
      <c r="J11" s="17"/>
      <c r="K11" s="16"/>
      <c r="L11" s="16"/>
      <c r="M11" s="18"/>
    </row>
    <row r="12" spans="1:14" ht="20" customHeight="1" x14ac:dyDescent="0.35">
      <c r="B12" s="19" t="str">
        <f t="shared" si="0"/>
        <v>OK</v>
      </c>
      <c r="C12" s="20"/>
      <c r="D12" s="20"/>
      <c r="E12" s="21"/>
      <c r="F12" s="20"/>
      <c r="G12" s="22"/>
      <c r="H12" s="23"/>
      <c r="I12" s="22">
        <f>Table1[[#This Row],[COST PER ITEM]]*Table1[[#This Row],[STOCK QUANTITY]]</f>
        <v>0</v>
      </c>
      <c r="J12" s="24"/>
      <c r="K12" s="23"/>
      <c r="L12" s="23"/>
      <c r="M12" s="25"/>
    </row>
    <row r="13" spans="1:14" ht="20" customHeight="1" x14ac:dyDescent="0.35">
      <c r="B13" s="12" t="str">
        <f t="shared" si="0"/>
        <v>OK</v>
      </c>
      <c r="C13" s="13"/>
      <c r="D13" s="13"/>
      <c r="E13" s="14"/>
      <c r="F13" s="13"/>
      <c r="G13" s="15"/>
      <c r="H13" s="16"/>
      <c r="I13" s="15">
        <f>Table1[[#This Row],[COST PER ITEM]]*Table1[[#This Row],[STOCK QUANTITY]]</f>
        <v>0</v>
      </c>
      <c r="J13" s="17"/>
      <c r="K13" s="16"/>
      <c r="L13" s="16"/>
      <c r="M13" s="18"/>
    </row>
    <row r="14" spans="1:14" ht="20" customHeight="1" x14ac:dyDescent="0.35">
      <c r="B14" s="19" t="str">
        <f t="shared" si="0"/>
        <v>OK</v>
      </c>
      <c r="C14" s="20"/>
      <c r="D14" s="20"/>
      <c r="E14" s="21"/>
      <c r="F14" s="20"/>
      <c r="G14" s="22"/>
      <c r="H14" s="23"/>
      <c r="I14" s="22">
        <f>Table1[[#This Row],[COST PER ITEM]]*Table1[[#This Row],[STOCK QUANTITY]]</f>
        <v>0</v>
      </c>
      <c r="J14" s="24"/>
      <c r="K14" s="23"/>
      <c r="L14" s="23"/>
      <c r="M14" s="25"/>
    </row>
    <row r="15" spans="1:14" ht="20" customHeight="1" x14ac:dyDescent="0.35">
      <c r="B15" s="12" t="str">
        <f t="shared" si="0"/>
        <v>OK</v>
      </c>
      <c r="C15" s="13"/>
      <c r="D15" s="13"/>
      <c r="E15" s="14"/>
      <c r="F15" s="13"/>
      <c r="G15" s="15"/>
      <c r="H15" s="16"/>
      <c r="I15" s="15">
        <f>Table1[[#This Row],[COST PER ITEM]]*Table1[[#This Row],[STOCK QUANTITY]]</f>
        <v>0</v>
      </c>
      <c r="J15" s="17"/>
      <c r="K15" s="16"/>
      <c r="L15" s="16"/>
      <c r="M15" s="18"/>
    </row>
    <row r="16" spans="1:14" ht="20" customHeight="1" x14ac:dyDescent="0.35">
      <c r="B16" s="19" t="str">
        <f t="shared" si="0"/>
        <v>OK</v>
      </c>
      <c r="C16" s="20"/>
      <c r="D16" s="20"/>
      <c r="E16" s="21"/>
      <c r="F16" s="20"/>
      <c r="G16" s="22"/>
      <c r="H16" s="23"/>
      <c r="I16" s="22">
        <f>Table1[[#This Row],[COST PER ITEM]]*Table1[[#This Row],[STOCK QUANTITY]]</f>
        <v>0</v>
      </c>
      <c r="J16" s="24"/>
      <c r="K16" s="23"/>
      <c r="L16" s="23"/>
      <c r="M16" s="25"/>
    </row>
    <row r="17" spans="2:16" ht="20" customHeight="1" x14ac:dyDescent="0.35">
      <c r="B17" s="12" t="str">
        <f t="shared" si="0"/>
        <v>OK</v>
      </c>
      <c r="C17" s="13"/>
      <c r="D17" s="13"/>
      <c r="E17" s="14"/>
      <c r="F17" s="13"/>
      <c r="G17" s="15"/>
      <c r="H17" s="16"/>
      <c r="I17" s="15">
        <f>Table1[[#This Row],[COST PER ITEM]]*Table1[[#This Row],[STOCK QUANTITY]]</f>
        <v>0</v>
      </c>
      <c r="J17" s="17"/>
      <c r="K17" s="16"/>
      <c r="L17" s="16"/>
      <c r="M17" s="18"/>
    </row>
    <row r="18" spans="2:16" ht="20" customHeight="1" x14ac:dyDescent="0.35">
      <c r="B18" s="19" t="str">
        <f t="shared" si="0"/>
        <v>OK</v>
      </c>
      <c r="C18" s="20"/>
      <c r="D18" s="20"/>
      <c r="E18" s="21"/>
      <c r="F18" s="20"/>
      <c r="G18" s="22"/>
      <c r="H18" s="23"/>
      <c r="I18" s="22">
        <f>Table1[[#This Row],[COST PER ITEM]]*Table1[[#This Row],[STOCK QUANTITY]]</f>
        <v>0</v>
      </c>
      <c r="J18" s="24"/>
      <c r="K18" s="23"/>
      <c r="L18" s="23"/>
      <c r="M18" s="25"/>
    </row>
    <row r="19" spans="2:16" ht="20" customHeight="1" x14ac:dyDescent="0.35">
      <c r="B19" s="12" t="str">
        <f t="shared" si="0"/>
        <v>OK</v>
      </c>
      <c r="C19" s="13"/>
      <c r="D19" s="13"/>
      <c r="E19" s="14"/>
      <c r="F19" s="13"/>
      <c r="G19" s="15"/>
      <c r="H19" s="16"/>
      <c r="I19" s="15">
        <f>Table1[[#This Row],[COST PER ITEM]]*Table1[[#This Row],[STOCK QUANTITY]]</f>
        <v>0</v>
      </c>
      <c r="J19" s="17"/>
      <c r="K19" s="16"/>
      <c r="L19" s="16"/>
      <c r="M19" s="18"/>
    </row>
    <row r="20" spans="2:16" ht="20" customHeight="1" x14ac:dyDescent="0.35">
      <c r="B20" s="19" t="str">
        <f t="shared" si="0"/>
        <v>OK</v>
      </c>
      <c r="C20" s="20"/>
      <c r="D20" s="20"/>
      <c r="E20" s="21"/>
      <c r="F20" s="20"/>
      <c r="G20" s="22"/>
      <c r="H20" s="23"/>
      <c r="I20" s="22">
        <f>Table1[[#This Row],[COST PER ITEM]]*Table1[[#This Row],[STOCK QUANTITY]]</f>
        <v>0</v>
      </c>
      <c r="J20" s="24"/>
      <c r="K20" s="23"/>
      <c r="L20" s="23"/>
      <c r="M20" s="25"/>
    </row>
    <row r="21" spans="2:16" ht="20" customHeight="1" x14ac:dyDescent="0.35">
      <c r="B21" s="12" t="str">
        <f t="shared" si="0"/>
        <v>OK</v>
      </c>
      <c r="C21" s="13"/>
      <c r="D21" s="13"/>
      <c r="E21" s="14"/>
      <c r="F21" s="13"/>
      <c r="G21" s="15"/>
      <c r="H21" s="16"/>
      <c r="I21" s="15">
        <f>Table1[[#This Row],[COST PER ITEM]]*Table1[[#This Row],[STOCK QUANTITY]]</f>
        <v>0</v>
      </c>
      <c r="J21" s="17"/>
      <c r="K21" s="16"/>
      <c r="L21" s="16"/>
      <c r="M21" s="18"/>
    </row>
    <row r="22" spans="2:16" ht="20" customHeight="1" x14ac:dyDescent="0.35">
      <c r="B22" s="26" t="str">
        <f t="shared" si="0"/>
        <v>OK</v>
      </c>
      <c r="C22" s="27"/>
      <c r="D22" s="27"/>
      <c r="E22" s="28"/>
      <c r="F22" s="27"/>
      <c r="G22" s="29"/>
      <c r="H22" s="30"/>
      <c r="I22" s="29">
        <f>Table1[[#This Row],[COST PER ITEM]]*Table1[[#This Row],[STOCK QUANTITY]]</f>
        <v>0</v>
      </c>
      <c r="J22" s="31"/>
      <c r="K22" s="30"/>
      <c r="L22" s="30"/>
      <c r="M22" s="32"/>
    </row>
    <row r="24" spans="2:16" s="40" customFormat="1" ht="50" customHeight="1" x14ac:dyDescent="0.35">
      <c r="B24" s="41" t="s">
        <v>40</v>
      </c>
      <c r="C24" s="41"/>
      <c r="D24" s="41"/>
      <c r="E24" s="41"/>
      <c r="F24" s="41"/>
      <c r="G24" s="41"/>
      <c r="H24" s="41"/>
      <c r="I24" s="41"/>
      <c r="J24" s="41"/>
      <c r="K24" s="41"/>
      <c r="L24" s="41"/>
      <c r="M24" s="41"/>
      <c r="N24"/>
      <c r="O24"/>
      <c r="P24"/>
    </row>
  </sheetData>
  <mergeCells count="2">
    <mergeCell ref="L1:M1"/>
    <mergeCell ref="B24:M24"/>
  </mergeCells>
  <conditionalFormatting sqref="B3:M3">
    <cfRule type="expression" dxfId="79" priority="208">
      <formula>$M3="YES"</formula>
    </cfRule>
    <cfRule type="expression" dxfId="78" priority="264">
      <formula>$H3&lt;$J3</formula>
    </cfRule>
  </conditionalFormatting>
  <conditionalFormatting sqref="B4:M4">
    <cfRule type="expression" dxfId="77" priority="207">
      <formula>$M4="YES"</formula>
    </cfRule>
    <cfRule type="expression" dxfId="76" priority="263">
      <formula>$H4&lt;$J4</formula>
    </cfRule>
  </conditionalFormatting>
  <conditionalFormatting sqref="B5:M5">
    <cfRule type="expression" dxfId="75" priority="204">
      <formula>$M5="YES"</formula>
    </cfRule>
    <cfRule type="expression" dxfId="74" priority="206">
      <formula>$H5&lt;$J5</formula>
    </cfRule>
  </conditionalFormatting>
  <conditionalFormatting sqref="B6:M6">
    <cfRule type="expression" dxfId="73" priority="203">
      <formula>$M6="YES"</formula>
    </cfRule>
    <cfRule type="expression" dxfId="72" priority="205">
      <formula>$H6&lt;$J6</formula>
    </cfRule>
  </conditionalFormatting>
  <conditionalFormatting sqref="B7:M7">
    <cfRule type="expression" dxfId="71" priority="200">
      <formula>$M7="YES"</formula>
    </cfRule>
    <cfRule type="expression" dxfId="70" priority="202">
      <formula>$H7&lt;$J7</formula>
    </cfRule>
  </conditionalFormatting>
  <conditionalFormatting sqref="B8:M8">
    <cfRule type="expression" dxfId="69" priority="199">
      <formula>$M8="YES"</formula>
    </cfRule>
    <cfRule type="expression" dxfId="68" priority="201">
      <formula>$H8&lt;$J8</formula>
    </cfRule>
  </conditionalFormatting>
  <conditionalFormatting sqref="B9:M9">
    <cfRule type="expression" dxfId="67" priority="196">
      <formula>$M9="YES"</formula>
    </cfRule>
    <cfRule type="expression" dxfId="66" priority="198">
      <formula>$H9&lt;$J9</formula>
    </cfRule>
  </conditionalFormatting>
  <conditionalFormatting sqref="B10:M10">
    <cfRule type="expression" dxfId="65" priority="195">
      <formula>$M10="YES"</formula>
    </cfRule>
    <cfRule type="expression" dxfId="64" priority="197">
      <formula>$H10&lt;$J10</formula>
    </cfRule>
  </conditionalFormatting>
  <conditionalFormatting sqref="B11:M11">
    <cfRule type="expression" dxfId="63" priority="192">
      <formula>$M11="YES"</formula>
    </cfRule>
    <cfRule type="expression" dxfId="62" priority="194">
      <formula>$H11&lt;$J11</formula>
    </cfRule>
  </conditionalFormatting>
  <conditionalFormatting sqref="B12:M12">
    <cfRule type="expression" dxfId="61" priority="191">
      <formula>$M12="YES"</formula>
    </cfRule>
    <cfRule type="expression" dxfId="60" priority="193">
      <formula>$H12&lt;$J12</formula>
    </cfRule>
  </conditionalFormatting>
  <conditionalFormatting sqref="B13:M13">
    <cfRule type="expression" dxfId="59" priority="188">
      <formula>$M13="YES"</formula>
    </cfRule>
    <cfRule type="expression" dxfId="58" priority="190">
      <formula>$H13&lt;$J13</formula>
    </cfRule>
  </conditionalFormatting>
  <conditionalFormatting sqref="B14:M14">
    <cfRule type="expression" dxfId="57" priority="187">
      <formula>$M14="YES"</formula>
    </cfRule>
    <cfRule type="expression" dxfId="56" priority="189">
      <formula>$H14&lt;$J14</formula>
    </cfRule>
  </conditionalFormatting>
  <conditionalFormatting sqref="B15:M15">
    <cfRule type="expression" dxfId="55" priority="184">
      <formula>$M15="YES"</formula>
    </cfRule>
    <cfRule type="expression" dxfId="54" priority="186">
      <formula>$H15&lt;$J15</formula>
    </cfRule>
  </conditionalFormatting>
  <conditionalFormatting sqref="B16:M16">
    <cfRule type="expression" dxfId="53" priority="183">
      <formula>$M16="YES"</formula>
    </cfRule>
    <cfRule type="expression" dxfId="52" priority="185">
      <formula>$H16&lt;$J16</formula>
    </cfRule>
  </conditionalFormatting>
  <conditionalFormatting sqref="B17:M17">
    <cfRule type="expression" dxfId="51" priority="180">
      <formula>$M17="YES"</formula>
    </cfRule>
    <cfRule type="expression" dxfId="50" priority="182">
      <formula>$H17&lt;$J17</formula>
    </cfRule>
  </conditionalFormatting>
  <conditionalFormatting sqref="B18:M18">
    <cfRule type="expression" dxfId="49" priority="179">
      <formula>$M18="YES"</formula>
    </cfRule>
    <cfRule type="expression" dxfId="48" priority="181">
      <formula>$H18&lt;$J18</formula>
    </cfRule>
  </conditionalFormatting>
  <conditionalFormatting sqref="B19:M19">
    <cfRule type="expression" dxfId="47" priority="176">
      <formula>$M19="YES"</formula>
    </cfRule>
    <cfRule type="expression" dxfId="46" priority="178">
      <formula>$H19&lt;$J19</formula>
    </cfRule>
  </conditionalFormatting>
  <conditionalFormatting sqref="B20:M20">
    <cfRule type="expression" dxfId="45" priority="175">
      <formula>$M20="YES"</formula>
    </cfRule>
    <cfRule type="expression" dxfId="44" priority="177">
      <formula>$H20&lt;$J20</formula>
    </cfRule>
  </conditionalFormatting>
  <conditionalFormatting sqref="B21:M21">
    <cfRule type="expression" dxfId="43" priority="172">
      <formula>$M21="YES"</formula>
    </cfRule>
    <cfRule type="expression" dxfId="42" priority="174">
      <formula>$H21&lt;$J21</formula>
    </cfRule>
  </conditionalFormatting>
  <conditionalFormatting sqref="B22:M22">
    <cfRule type="expression" dxfId="41" priority="171">
      <formula>$M22="YES"</formula>
    </cfRule>
    <cfRule type="expression" dxfId="40" priority="173">
      <formula>$H22&lt;$J22</formula>
    </cfRule>
  </conditionalFormatting>
  <hyperlinks>
    <hyperlink ref="B24:M24" r:id="rId1" display="CLICK HERE TO CREATE IN SMARTSHEET" xr:uid="{3B4B4596-955D-4685-B375-4262866B7D87}"/>
  </hyperlinks>
  <pageMargins left="0.25" right="0.25" top="0.25" bottom="0.25" header="0" footer="0"/>
  <pageSetup scale="57" fitToHeight="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22"/>
  <sheetViews>
    <sheetView showGridLines="0" zoomScaleNormal="100" zoomScalePageLayoutView="80" workbookViewId="0">
      <selection activeCell="C3" sqref="C3"/>
    </sheetView>
  </sheetViews>
  <sheetFormatPr defaultColWidth="10.83203125" defaultRowHeight="15.5" x14ac:dyDescent="0.35"/>
  <cols>
    <col min="1" max="1" width="3.33203125" style="1" customWidth="1"/>
    <col min="2" max="2" width="12.5" style="2" customWidth="1"/>
    <col min="3" max="3" width="20.33203125" style="1" customWidth="1"/>
    <col min="4" max="4" width="20.6640625" style="1" customWidth="1"/>
    <col min="5" max="5" width="21.33203125" style="1" customWidth="1"/>
    <col min="6" max="6" width="27.6640625" style="1" customWidth="1"/>
    <col min="7" max="7" width="14" style="2" customWidth="1"/>
    <col min="8" max="8" width="13.1640625" style="2" customWidth="1"/>
    <col min="9" max="9" width="13.6640625" style="1" customWidth="1"/>
    <col min="10" max="10" width="14.5" style="2" customWidth="1"/>
    <col min="11" max="11" width="17.1640625" style="5" customWidth="1"/>
    <col min="12" max="12" width="19.1640625" style="2" customWidth="1"/>
    <col min="13" max="13" width="18.1640625" style="1" customWidth="1"/>
    <col min="14" max="14" width="3.33203125" style="1" customWidth="1"/>
    <col min="15" max="16384" width="10.83203125" style="1"/>
  </cols>
  <sheetData>
    <row r="1" spans="1:14" ht="45" customHeight="1" x14ac:dyDescent="0.5">
      <c r="B1" s="11" t="s">
        <v>36</v>
      </c>
      <c r="C1" s="7"/>
      <c r="D1" s="7"/>
      <c r="E1" s="7"/>
      <c r="F1" s="6"/>
      <c r="G1" s="8"/>
      <c r="H1" s="9"/>
      <c r="I1" s="9"/>
      <c r="J1" s="9"/>
      <c r="K1" s="10"/>
      <c r="L1" s="39"/>
      <c r="M1" s="39"/>
    </row>
    <row r="2" spans="1:14" s="4" customFormat="1" ht="60" customHeight="1" x14ac:dyDescent="0.35">
      <c r="A2" s="3"/>
      <c r="B2" s="35" t="s">
        <v>35</v>
      </c>
      <c r="C2" s="36" t="s">
        <v>2</v>
      </c>
      <c r="D2" s="36" t="s">
        <v>1</v>
      </c>
      <c r="E2" s="36" t="s">
        <v>0</v>
      </c>
      <c r="F2" s="36" t="s">
        <v>3</v>
      </c>
      <c r="G2" s="36" t="s">
        <v>5</v>
      </c>
      <c r="H2" s="36" t="s">
        <v>4</v>
      </c>
      <c r="I2" s="36" t="s">
        <v>38</v>
      </c>
      <c r="J2" s="36" t="s">
        <v>6</v>
      </c>
      <c r="K2" s="36" t="s">
        <v>34</v>
      </c>
      <c r="L2" s="37" t="s">
        <v>39</v>
      </c>
      <c r="M2" s="38" t="s">
        <v>32</v>
      </c>
      <c r="N2" s="3"/>
    </row>
    <row r="3" spans="1:14" ht="20" customHeight="1" x14ac:dyDescent="0.35">
      <c r="B3" s="12" t="str">
        <f>IF(H3&lt;J3,"REORDER","OK")</f>
        <v>OK</v>
      </c>
      <c r="C3" s="13"/>
      <c r="D3" s="13"/>
      <c r="E3" s="14"/>
      <c r="F3" s="13"/>
      <c r="G3" s="15"/>
      <c r="H3" s="16"/>
      <c r="I3" s="15">
        <f>Table13[[#This Row],[COST PER ITEM]]*Table13[[#This Row],[STOCK QUANTITY]]</f>
        <v>0</v>
      </c>
      <c r="J3" s="17"/>
      <c r="K3" s="16"/>
      <c r="L3" s="16"/>
      <c r="M3" s="18"/>
    </row>
    <row r="4" spans="1:14" ht="20" customHeight="1" x14ac:dyDescent="0.35">
      <c r="B4" s="19" t="str">
        <f t="shared" ref="B4:B22" si="0">IF(H4&lt;J4,"REORDER","OK")</f>
        <v>OK</v>
      </c>
      <c r="C4" s="20"/>
      <c r="D4" s="20"/>
      <c r="E4" s="21"/>
      <c r="F4" s="20"/>
      <c r="G4" s="22"/>
      <c r="H4" s="23"/>
      <c r="I4" s="22">
        <f>Table13[[#This Row],[COST PER ITEM]]*Table13[[#This Row],[STOCK QUANTITY]]</f>
        <v>0</v>
      </c>
      <c r="J4" s="24"/>
      <c r="K4" s="23"/>
      <c r="L4" s="23"/>
      <c r="M4" s="25"/>
    </row>
    <row r="5" spans="1:14" ht="20" customHeight="1" x14ac:dyDescent="0.35">
      <c r="B5" s="12" t="str">
        <f t="shared" si="0"/>
        <v>OK</v>
      </c>
      <c r="C5" s="13"/>
      <c r="D5" s="13"/>
      <c r="E5" s="14"/>
      <c r="F5" s="13"/>
      <c r="G5" s="15"/>
      <c r="H5" s="16"/>
      <c r="I5" s="15">
        <f>Table13[[#This Row],[COST PER ITEM]]*Table13[[#This Row],[STOCK QUANTITY]]</f>
        <v>0</v>
      </c>
      <c r="J5" s="17"/>
      <c r="K5" s="16"/>
      <c r="L5" s="16"/>
      <c r="M5" s="18"/>
    </row>
    <row r="6" spans="1:14" ht="20" customHeight="1" x14ac:dyDescent="0.35">
      <c r="B6" s="19" t="str">
        <f t="shared" si="0"/>
        <v>OK</v>
      </c>
      <c r="C6" s="20"/>
      <c r="D6" s="20"/>
      <c r="E6" s="21"/>
      <c r="F6" s="20"/>
      <c r="G6" s="22"/>
      <c r="H6" s="23"/>
      <c r="I6" s="22">
        <f>Table13[[#This Row],[COST PER ITEM]]*Table13[[#This Row],[STOCK QUANTITY]]</f>
        <v>0</v>
      </c>
      <c r="J6" s="24"/>
      <c r="K6" s="23"/>
      <c r="L6" s="23"/>
      <c r="M6" s="25"/>
    </row>
    <row r="7" spans="1:14" ht="20" customHeight="1" x14ac:dyDescent="0.35">
      <c r="B7" s="12" t="str">
        <f t="shared" si="0"/>
        <v>OK</v>
      </c>
      <c r="C7" s="13"/>
      <c r="D7" s="13"/>
      <c r="E7" s="14"/>
      <c r="F7" s="13"/>
      <c r="G7" s="15"/>
      <c r="H7" s="16"/>
      <c r="I7" s="15">
        <f>Table13[[#This Row],[COST PER ITEM]]*Table13[[#This Row],[STOCK QUANTITY]]</f>
        <v>0</v>
      </c>
      <c r="J7" s="17"/>
      <c r="K7" s="16"/>
      <c r="L7" s="16"/>
      <c r="M7" s="18"/>
    </row>
    <row r="8" spans="1:14" ht="20" customHeight="1" x14ac:dyDescent="0.35">
      <c r="B8" s="19" t="str">
        <f t="shared" si="0"/>
        <v>OK</v>
      </c>
      <c r="C8" s="20"/>
      <c r="D8" s="20"/>
      <c r="E8" s="21"/>
      <c r="F8" s="20"/>
      <c r="G8" s="22"/>
      <c r="H8" s="23"/>
      <c r="I8" s="22">
        <f>Table13[[#This Row],[COST PER ITEM]]*Table13[[#This Row],[STOCK QUANTITY]]</f>
        <v>0</v>
      </c>
      <c r="J8" s="24"/>
      <c r="K8" s="23"/>
      <c r="L8" s="23"/>
      <c r="M8" s="25"/>
    </row>
    <row r="9" spans="1:14" ht="20" customHeight="1" x14ac:dyDescent="0.35">
      <c r="B9" s="12" t="str">
        <f t="shared" si="0"/>
        <v>OK</v>
      </c>
      <c r="C9" s="13"/>
      <c r="D9" s="13"/>
      <c r="E9" s="14"/>
      <c r="F9" s="13"/>
      <c r="G9" s="15"/>
      <c r="H9" s="16"/>
      <c r="I9" s="15">
        <f>Table13[[#This Row],[COST PER ITEM]]*Table13[[#This Row],[STOCK QUANTITY]]</f>
        <v>0</v>
      </c>
      <c r="J9" s="17"/>
      <c r="K9" s="16"/>
      <c r="L9" s="16"/>
      <c r="M9" s="18"/>
    </row>
    <row r="10" spans="1:14" ht="20" customHeight="1" x14ac:dyDescent="0.35">
      <c r="B10" s="19" t="str">
        <f t="shared" si="0"/>
        <v>OK</v>
      </c>
      <c r="C10" s="20"/>
      <c r="D10" s="20"/>
      <c r="E10" s="21"/>
      <c r="F10" s="20"/>
      <c r="G10" s="22"/>
      <c r="H10" s="23"/>
      <c r="I10" s="22">
        <f>Table13[[#This Row],[COST PER ITEM]]*Table13[[#This Row],[STOCK QUANTITY]]</f>
        <v>0</v>
      </c>
      <c r="J10" s="24"/>
      <c r="K10" s="23"/>
      <c r="L10" s="23"/>
      <c r="M10" s="25"/>
    </row>
    <row r="11" spans="1:14" ht="20" customHeight="1" x14ac:dyDescent="0.35">
      <c r="B11" s="12" t="str">
        <f t="shared" si="0"/>
        <v>OK</v>
      </c>
      <c r="C11" s="13"/>
      <c r="D11" s="13"/>
      <c r="E11" s="14"/>
      <c r="F11" s="13"/>
      <c r="G11" s="15"/>
      <c r="H11" s="16"/>
      <c r="I11" s="15">
        <f>Table13[[#This Row],[COST PER ITEM]]*Table13[[#This Row],[STOCK QUANTITY]]</f>
        <v>0</v>
      </c>
      <c r="J11" s="17"/>
      <c r="K11" s="16"/>
      <c r="L11" s="16"/>
      <c r="M11" s="18"/>
    </row>
    <row r="12" spans="1:14" ht="20" customHeight="1" x14ac:dyDescent="0.35">
      <c r="B12" s="19" t="str">
        <f t="shared" si="0"/>
        <v>OK</v>
      </c>
      <c r="C12" s="20"/>
      <c r="D12" s="20"/>
      <c r="E12" s="21"/>
      <c r="F12" s="20"/>
      <c r="G12" s="22"/>
      <c r="H12" s="23"/>
      <c r="I12" s="22">
        <f>Table13[[#This Row],[COST PER ITEM]]*Table13[[#This Row],[STOCK QUANTITY]]</f>
        <v>0</v>
      </c>
      <c r="J12" s="24"/>
      <c r="K12" s="23"/>
      <c r="L12" s="23"/>
      <c r="M12" s="25"/>
    </row>
    <row r="13" spans="1:14" ht="20" customHeight="1" x14ac:dyDescent="0.35">
      <c r="B13" s="12" t="str">
        <f t="shared" si="0"/>
        <v>OK</v>
      </c>
      <c r="C13" s="13"/>
      <c r="D13" s="13"/>
      <c r="E13" s="14"/>
      <c r="F13" s="13"/>
      <c r="G13" s="15"/>
      <c r="H13" s="16"/>
      <c r="I13" s="15">
        <f>Table13[[#This Row],[COST PER ITEM]]*Table13[[#This Row],[STOCK QUANTITY]]</f>
        <v>0</v>
      </c>
      <c r="J13" s="17"/>
      <c r="K13" s="16"/>
      <c r="L13" s="16"/>
      <c r="M13" s="18"/>
    </row>
    <row r="14" spans="1:14" ht="20" customHeight="1" x14ac:dyDescent="0.35">
      <c r="B14" s="19" t="str">
        <f t="shared" si="0"/>
        <v>OK</v>
      </c>
      <c r="C14" s="20"/>
      <c r="D14" s="20"/>
      <c r="E14" s="21"/>
      <c r="F14" s="20"/>
      <c r="G14" s="22"/>
      <c r="H14" s="23"/>
      <c r="I14" s="22">
        <f>Table13[[#This Row],[COST PER ITEM]]*Table13[[#This Row],[STOCK QUANTITY]]</f>
        <v>0</v>
      </c>
      <c r="J14" s="24"/>
      <c r="K14" s="23"/>
      <c r="L14" s="23"/>
      <c r="M14" s="25"/>
    </row>
    <row r="15" spans="1:14" ht="20" customHeight="1" x14ac:dyDescent="0.35">
      <c r="B15" s="12" t="str">
        <f t="shared" si="0"/>
        <v>OK</v>
      </c>
      <c r="C15" s="13"/>
      <c r="D15" s="13"/>
      <c r="E15" s="14"/>
      <c r="F15" s="13"/>
      <c r="G15" s="15"/>
      <c r="H15" s="16"/>
      <c r="I15" s="15">
        <f>Table13[[#This Row],[COST PER ITEM]]*Table13[[#This Row],[STOCK QUANTITY]]</f>
        <v>0</v>
      </c>
      <c r="J15" s="17"/>
      <c r="K15" s="16"/>
      <c r="L15" s="16"/>
      <c r="M15" s="18"/>
    </row>
    <row r="16" spans="1:14" ht="20" customHeight="1" x14ac:dyDescent="0.35">
      <c r="B16" s="19" t="str">
        <f t="shared" si="0"/>
        <v>OK</v>
      </c>
      <c r="C16" s="20"/>
      <c r="D16" s="20"/>
      <c r="E16" s="21"/>
      <c r="F16" s="20"/>
      <c r="G16" s="22"/>
      <c r="H16" s="23"/>
      <c r="I16" s="22">
        <f>Table13[[#This Row],[COST PER ITEM]]*Table13[[#This Row],[STOCK QUANTITY]]</f>
        <v>0</v>
      </c>
      <c r="J16" s="24"/>
      <c r="K16" s="23"/>
      <c r="L16" s="23"/>
      <c r="M16" s="25"/>
    </row>
    <row r="17" spans="2:13" ht="20" customHeight="1" x14ac:dyDescent="0.35">
      <c r="B17" s="12" t="str">
        <f t="shared" si="0"/>
        <v>OK</v>
      </c>
      <c r="C17" s="13"/>
      <c r="D17" s="13"/>
      <c r="E17" s="14"/>
      <c r="F17" s="13"/>
      <c r="G17" s="15"/>
      <c r="H17" s="16"/>
      <c r="I17" s="15">
        <f>Table13[[#This Row],[COST PER ITEM]]*Table13[[#This Row],[STOCK QUANTITY]]</f>
        <v>0</v>
      </c>
      <c r="J17" s="17"/>
      <c r="K17" s="16"/>
      <c r="L17" s="16"/>
      <c r="M17" s="18"/>
    </row>
    <row r="18" spans="2:13" ht="20" customHeight="1" x14ac:dyDescent="0.35">
      <c r="B18" s="19" t="str">
        <f t="shared" si="0"/>
        <v>OK</v>
      </c>
      <c r="C18" s="20"/>
      <c r="D18" s="20"/>
      <c r="E18" s="21"/>
      <c r="F18" s="20"/>
      <c r="G18" s="22"/>
      <c r="H18" s="23"/>
      <c r="I18" s="22">
        <f>Table13[[#This Row],[COST PER ITEM]]*Table13[[#This Row],[STOCK QUANTITY]]</f>
        <v>0</v>
      </c>
      <c r="J18" s="24"/>
      <c r="K18" s="23"/>
      <c r="L18" s="23"/>
      <c r="M18" s="25"/>
    </row>
    <row r="19" spans="2:13" ht="20" customHeight="1" x14ac:dyDescent="0.35">
      <c r="B19" s="12" t="str">
        <f t="shared" si="0"/>
        <v>OK</v>
      </c>
      <c r="C19" s="13"/>
      <c r="D19" s="13"/>
      <c r="E19" s="14"/>
      <c r="F19" s="13"/>
      <c r="G19" s="15"/>
      <c r="H19" s="16"/>
      <c r="I19" s="15">
        <f>Table13[[#This Row],[COST PER ITEM]]*Table13[[#This Row],[STOCK QUANTITY]]</f>
        <v>0</v>
      </c>
      <c r="J19" s="17"/>
      <c r="K19" s="16"/>
      <c r="L19" s="16"/>
      <c r="M19" s="18"/>
    </row>
    <row r="20" spans="2:13" ht="20" customHeight="1" x14ac:dyDescent="0.35">
      <c r="B20" s="19" t="str">
        <f t="shared" si="0"/>
        <v>OK</v>
      </c>
      <c r="C20" s="20"/>
      <c r="D20" s="20"/>
      <c r="E20" s="21"/>
      <c r="F20" s="20"/>
      <c r="G20" s="22"/>
      <c r="H20" s="23"/>
      <c r="I20" s="22">
        <f>Table13[[#This Row],[COST PER ITEM]]*Table13[[#This Row],[STOCK QUANTITY]]</f>
        <v>0</v>
      </c>
      <c r="J20" s="24"/>
      <c r="K20" s="23"/>
      <c r="L20" s="23"/>
      <c r="M20" s="25"/>
    </row>
    <row r="21" spans="2:13" ht="20" customHeight="1" x14ac:dyDescent="0.35">
      <c r="B21" s="12" t="str">
        <f t="shared" si="0"/>
        <v>OK</v>
      </c>
      <c r="C21" s="13"/>
      <c r="D21" s="13"/>
      <c r="E21" s="14"/>
      <c r="F21" s="13"/>
      <c r="G21" s="15"/>
      <c r="H21" s="16"/>
      <c r="I21" s="15">
        <f>Table13[[#This Row],[COST PER ITEM]]*Table13[[#This Row],[STOCK QUANTITY]]</f>
        <v>0</v>
      </c>
      <c r="J21" s="17"/>
      <c r="K21" s="16"/>
      <c r="L21" s="16"/>
      <c r="M21" s="18"/>
    </row>
    <row r="22" spans="2:13" ht="20" customHeight="1" x14ac:dyDescent="0.35">
      <c r="B22" s="26" t="str">
        <f t="shared" si="0"/>
        <v>OK</v>
      </c>
      <c r="C22" s="27"/>
      <c r="D22" s="27"/>
      <c r="E22" s="28"/>
      <c r="F22" s="27"/>
      <c r="G22" s="29"/>
      <c r="H22" s="30"/>
      <c r="I22" s="29">
        <f>Table13[[#This Row],[COST PER ITEM]]*Table13[[#This Row],[STOCK QUANTITY]]</f>
        <v>0</v>
      </c>
      <c r="J22" s="31"/>
      <c r="K22" s="30"/>
      <c r="L22" s="30"/>
      <c r="M22" s="32"/>
    </row>
  </sheetData>
  <mergeCells count="1">
    <mergeCell ref="L1:M1"/>
  </mergeCells>
  <conditionalFormatting sqref="B3:M3">
    <cfRule type="expression" dxfId="39" priority="38">
      <formula>$M3="YES"</formula>
    </cfRule>
    <cfRule type="expression" dxfId="38" priority="40">
      <formula>$H3&lt;$J3</formula>
    </cfRule>
  </conditionalFormatting>
  <conditionalFormatting sqref="B4:M4">
    <cfRule type="expression" dxfId="37" priority="37">
      <formula>$M4="YES"</formula>
    </cfRule>
    <cfRule type="expression" dxfId="36" priority="39">
      <formula>$H4&lt;$J4</formula>
    </cfRule>
  </conditionalFormatting>
  <conditionalFormatting sqref="B5:M5">
    <cfRule type="expression" dxfId="35" priority="34">
      <formula>$M5="YES"</formula>
    </cfRule>
    <cfRule type="expression" dxfId="34" priority="36">
      <formula>$H5&lt;$J5</formula>
    </cfRule>
  </conditionalFormatting>
  <conditionalFormatting sqref="B6:M6">
    <cfRule type="expression" dxfId="33" priority="33">
      <formula>$M6="YES"</formula>
    </cfRule>
    <cfRule type="expression" dxfId="32" priority="35">
      <formula>$H6&lt;$J6</formula>
    </cfRule>
  </conditionalFormatting>
  <conditionalFormatting sqref="B7:M7">
    <cfRule type="expression" dxfId="31" priority="30">
      <formula>$M7="YES"</formula>
    </cfRule>
    <cfRule type="expression" dxfId="30" priority="32">
      <formula>$H7&lt;$J7</formula>
    </cfRule>
  </conditionalFormatting>
  <conditionalFormatting sqref="B8:M8">
    <cfRule type="expression" dxfId="29" priority="29">
      <formula>$M8="YES"</formula>
    </cfRule>
    <cfRule type="expression" dxfId="28" priority="31">
      <formula>$H8&lt;$J8</formula>
    </cfRule>
  </conditionalFormatting>
  <conditionalFormatting sqref="B9:M9">
    <cfRule type="expression" dxfId="27" priority="26">
      <formula>$M9="YES"</formula>
    </cfRule>
    <cfRule type="expression" dxfId="26" priority="28">
      <formula>$H9&lt;$J9</formula>
    </cfRule>
  </conditionalFormatting>
  <conditionalFormatting sqref="B10:M10">
    <cfRule type="expression" dxfId="25" priority="25">
      <formula>$M10="YES"</formula>
    </cfRule>
    <cfRule type="expression" dxfId="24" priority="27">
      <formula>$H10&lt;$J10</formula>
    </cfRule>
  </conditionalFormatting>
  <conditionalFormatting sqref="B11:M11">
    <cfRule type="expression" dxfId="23" priority="22">
      <formula>$M11="YES"</formula>
    </cfRule>
    <cfRule type="expression" dxfId="22" priority="24">
      <formula>$H11&lt;$J11</formula>
    </cfRule>
  </conditionalFormatting>
  <conditionalFormatting sqref="B12:M12">
    <cfRule type="expression" dxfId="21" priority="21">
      <formula>$M12="YES"</formula>
    </cfRule>
    <cfRule type="expression" dxfId="20" priority="23">
      <formula>$H12&lt;$J12</formula>
    </cfRule>
  </conditionalFormatting>
  <conditionalFormatting sqref="B13:M13">
    <cfRule type="expression" dxfId="19" priority="18">
      <formula>$M13="YES"</formula>
    </cfRule>
    <cfRule type="expression" dxfId="18" priority="20">
      <formula>$H13&lt;$J13</formula>
    </cfRule>
  </conditionalFormatting>
  <conditionalFormatting sqref="B14:M14">
    <cfRule type="expression" dxfId="17" priority="17">
      <formula>$M14="YES"</formula>
    </cfRule>
    <cfRule type="expression" dxfId="16" priority="19">
      <formula>$H14&lt;$J14</formula>
    </cfRule>
  </conditionalFormatting>
  <conditionalFormatting sqref="B15:M15">
    <cfRule type="expression" dxfId="15" priority="14">
      <formula>$M15="YES"</formula>
    </cfRule>
    <cfRule type="expression" dxfId="14" priority="16">
      <formula>$H15&lt;$J15</formula>
    </cfRule>
  </conditionalFormatting>
  <conditionalFormatting sqref="B16:M16">
    <cfRule type="expression" dxfId="13" priority="13">
      <formula>$M16="YES"</formula>
    </cfRule>
    <cfRule type="expression" dxfId="12" priority="15">
      <formula>$H16&lt;$J16</formula>
    </cfRule>
  </conditionalFormatting>
  <conditionalFormatting sqref="B17:M17">
    <cfRule type="expression" dxfId="11" priority="10">
      <formula>$M17="YES"</formula>
    </cfRule>
    <cfRule type="expression" dxfId="10" priority="12">
      <formula>$H17&lt;$J17</formula>
    </cfRule>
  </conditionalFormatting>
  <conditionalFormatting sqref="B18:M18">
    <cfRule type="expression" dxfId="9" priority="9">
      <formula>$M18="YES"</formula>
    </cfRule>
    <cfRule type="expression" dxfId="8" priority="11">
      <formula>$H18&lt;$J18</formula>
    </cfRule>
  </conditionalFormatting>
  <conditionalFormatting sqref="B19:M19">
    <cfRule type="expression" dxfId="7" priority="6">
      <formula>$M19="YES"</formula>
    </cfRule>
    <cfRule type="expression" dxfId="6" priority="8">
      <formula>$H19&lt;$J19</formula>
    </cfRule>
  </conditionalFormatting>
  <conditionalFormatting sqref="B20:M20">
    <cfRule type="expression" dxfId="5" priority="5">
      <formula>$M20="YES"</formula>
    </cfRule>
    <cfRule type="expression" dxfId="4" priority="7">
      <formula>$H20&lt;$J20</formula>
    </cfRule>
  </conditionalFormatting>
  <conditionalFormatting sqref="B21:M21">
    <cfRule type="expression" dxfId="3" priority="2">
      <formula>$M21="YES"</formula>
    </cfRule>
    <cfRule type="expression" dxfId="2" priority="4">
      <formula>$H21&lt;$J21</formula>
    </cfRule>
  </conditionalFormatting>
  <conditionalFormatting sqref="B22:M22">
    <cfRule type="expression" dxfId="1" priority="1">
      <formula>$M22="YES"</formula>
    </cfRule>
    <cfRule type="expression" dxfId="0" priority="3">
      <formula>$H22&lt;$J22</formula>
    </cfRule>
  </conditionalFormatting>
  <pageMargins left="0.25" right="0.25" top="0.25" bottom="0.25" header="0" footer="0"/>
  <pageSetup scale="58" fitToHeight="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3" customWidth="1"/>
    <col min="2" max="2" width="88.33203125" style="33" customWidth="1"/>
    <col min="3" max="16384" width="10.83203125" style="33"/>
  </cols>
  <sheetData>
    <row r="1" spans="2:2" ht="20" customHeight="1" x14ac:dyDescent="0.35"/>
    <row r="2" spans="2:2" ht="105" customHeight="1" x14ac:dyDescent="0.35">
      <c r="B2" s="34" t="s">
        <v>37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Inventory Control</vt:lpstr>
      <vt:lpstr>Inventory Control - BLANK</vt:lpstr>
      <vt:lpstr>- Disclaimer -</vt:lpstr>
      <vt:lpstr>'Inventory Control - BLANK'!valHighlight</vt:lpstr>
      <vt:lpstr>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2016-02-25T02:48:22Z</dcterms:created>
  <dcterms:modified xsi:type="dcterms:W3CDTF">2019-06-26T18:53:38Z</dcterms:modified>
</cp:coreProperties>
</file>