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heatherkey/Desktop/Templates - A Comprehensive Guide to Infrastructure Project Management/"/>
    </mc:Choice>
  </mc:AlternateContent>
  <xr:revisionPtr revIDLastSave="0" documentId="13_ncr:1_{22A800AE-5D99-D346-882F-6B63076C3DFD}" xr6:coauthVersionLast="47" xr6:coauthVersionMax="47" xr10:uidLastSave="{00000000-0000-0000-0000-000000000000}"/>
  <bookViews>
    <workbookView xWindow="46780" yWindow="0" windowWidth="24720" windowHeight="21600" tabRatio="500" xr2:uid="{00000000-000D-0000-FFFF-FFFF00000000}"/>
  </bookViews>
  <sheets>
    <sheet name="EXAMPLE Infrastructure PM Plan" sheetId="10" r:id="rId1"/>
    <sheet name="BLANK Infrastructure PM Plan" sheetId="1" r:id="rId2"/>
    <sheet name="Dropdown Keys - DO NOT DELETE" sheetId="9" r:id="rId3"/>
    <sheet name="-Disclaimer-" sheetId="2" r:id="rId4"/>
  </sheets>
  <definedNames>
    <definedName name="_xlnm.Print_Area" localSheetId="1">'BLANK Infrastructure PM Plan'!$B$1:$I$45</definedName>
    <definedName name="_xlnm.Print_Area" localSheetId="0">'EXAMPLE Infrastructure PM Plan'!$B$2:$I$46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4" i="10" l="1"/>
  <c r="H43" i="10"/>
  <c r="H40" i="10"/>
  <c r="H34" i="10"/>
  <c r="H33" i="10"/>
  <c r="H32" i="10"/>
  <c r="H31" i="10"/>
  <c r="H30" i="10"/>
  <c r="H29" i="10"/>
  <c r="H28" i="10"/>
  <c r="H27" i="10"/>
  <c r="H26" i="10"/>
  <c r="H25" i="10"/>
  <c r="H24" i="10"/>
  <c r="H23" i="10"/>
  <c r="H20" i="10"/>
  <c r="H19" i="10"/>
  <c r="H18" i="10"/>
  <c r="H17" i="10"/>
  <c r="H16" i="10"/>
  <c r="H15" i="10"/>
  <c r="H14" i="10"/>
  <c r="H13" i="10"/>
  <c r="H12" i="10"/>
  <c r="H11" i="10"/>
  <c r="H6" i="10"/>
  <c r="H39" i="1"/>
  <c r="H5" i="1"/>
  <c r="H12" i="1"/>
  <c r="H13" i="1"/>
  <c r="H14" i="1"/>
  <c r="H15" i="1"/>
  <c r="H16" i="1"/>
  <c r="H17" i="1"/>
  <c r="H18" i="1"/>
  <c r="H19" i="1"/>
  <c r="H22" i="1"/>
  <c r="H23" i="1"/>
  <c r="H24" i="1"/>
  <c r="H25" i="1"/>
  <c r="H26" i="1"/>
  <c r="H27" i="1"/>
  <c r="H28" i="1"/>
  <c r="H29" i="1"/>
  <c r="H30" i="1"/>
  <c r="H31" i="1"/>
  <c r="H32" i="1"/>
  <c r="H33" i="1"/>
  <c r="H42" i="1"/>
  <c r="H43" i="1"/>
  <c r="H11" i="1"/>
  <c r="H10" i="1"/>
</calcChain>
</file>

<file path=xl/sharedStrings.xml><?xml version="1.0" encoding="utf-8"?>
<sst xmlns="http://schemas.openxmlformats.org/spreadsheetml/2006/main" count="185" uniqueCount="69">
  <si>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</si>
  <si>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</si>
  <si>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</si>
  <si>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</si>
  <si>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</si>
  <si>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</si>
  <si>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</si>
  <si>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</si>
  <si>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</si>
  <si>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</si>
  <si>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</si>
  <si>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</si>
  <si>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TITLE</t>
  </si>
  <si>
    <t>PROJECT MANAGER</t>
  </si>
  <si>
    <t>PROJECT DURATION</t>
  </si>
  <si>
    <t>in days</t>
  </si>
  <si>
    <t>WBS NO.</t>
  </si>
  <si>
    <t>Aila Kishimoto</t>
  </si>
  <si>
    <t>Name</t>
  </si>
  <si>
    <r>
      <t>DURATION</t>
    </r>
    <r>
      <rPr>
        <sz val="9"/>
        <color theme="0"/>
        <rFont val="Century Gothic"/>
        <family val="2"/>
      </rPr>
      <t xml:space="preserve"> in days</t>
    </r>
  </si>
  <si>
    <t>Task</t>
  </si>
  <si>
    <t>DROPDOWN KEYS - Do Not Delete</t>
  </si>
  <si>
    <t>Karl Peter</t>
  </si>
  <si>
    <t>Makara McLean</t>
  </si>
  <si>
    <t>Krisa Ahmed</t>
  </si>
  <si>
    <t>Brennan Gardiner</t>
  </si>
  <si>
    <t>INFRASTRUCTURE PROJECT MANAGEMENT PLAN TEMPLATE EXAMPLE</t>
  </si>
  <si>
    <t>PROJECT SPONSOR</t>
  </si>
  <si>
    <t>ACTUAL END DATE</t>
  </si>
  <si>
    <t>Westside Waterfront Redevelopment</t>
  </si>
  <si>
    <t>Alexandra Taylor</t>
  </si>
  <si>
    <t>City of New Horizons Development Authority</t>
  </si>
  <si>
    <t>MM/DD</t>
  </si>
  <si>
    <t>PLANNING</t>
  </si>
  <si>
    <t>Conduct Feasibility Study</t>
  </si>
  <si>
    <t>Develop Initial Project Scope</t>
  </si>
  <si>
    <t>Identify Regulatory Requirements</t>
  </si>
  <si>
    <t>Risk Assessment</t>
  </si>
  <si>
    <t>Stakeholder Identification and Analysis</t>
  </si>
  <si>
    <t>Other</t>
  </si>
  <si>
    <t>PREPARATION</t>
  </si>
  <si>
    <t>Detailed Project Charter Development</t>
  </si>
  <si>
    <t>Finalize Project Scope and Goals</t>
  </si>
  <si>
    <t>Develop Detailed Budget</t>
  </si>
  <si>
    <t>Communication Plan</t>
  </si>
  <si>
    <t>Detailed Risk Management Plan</t>
  </si>
  <si>
    <t>Site Assessment and Surveys</t>
  </si>
  <si>
    <t>PROCUREMENT</t>
  </si>
  <si>
    <t>Materials Sourcing Strategy</t>
  </si>
  <si>
    <t>Vendor Selection and Contracting</t>
  </si>
  <si>
    <t>Acquire Necessary Permits and Approvals</t>
  </si>
  <si>
    <t>Purchase Orders and Material Scheduling</t>
  </si>
  <si>
    <t>Equipment Leasing Agreements</t>
  </si>
  <si>
    <t>Establish Logistics for Material Delivery</t>
  </si>
  <si>
    <t>IMPLEMENTATION</t>
  </si>
  <si>
    <t>Construction Kick-off Meeting</t>
  </si>
  <si>
    <t>Safety Training and Protocols Implementation</t>
  </si>
  <si>
    <t>Quality Assurance and Quality Control Measures</t>
  </si>
  <si>
    <t>Site Preparation and Groundbreaking</t>
  </si>
  <si>
    <t>Monitoring Progress Against Schedule</t>
  </si>
  <si>
    <t>Change Management Process</t>
  </si>
  <si>
    <t>CLOSURE</t>
  </si>
  <si>
    <t>Final Inspection and Quality Verification</t>
  </si>
  <si>
    <t>Punch List Completion</t>
  </si>
  <si>
    <t>Finalize Project Documentation</t>
  </si>
  <si>
    <t>Release Final Payments and Close Contracts</t>
  </si>
  <si>
    <t>INFRASTRUCTURE PROJECT MANAGEMENT PLAN TEMPLATE</t>
  </si>
  <si>
    <t>Title</t>
  </si>
  <si>
    <t>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</si>
</sst>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2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sz val="10"/>
      <color theme="8" tint="-0.249977111117893"/>
      <name val="Century Gothic"/>
      <family val="1"/>
    </font>
    <font>
      <sz val="12"/>
      <color theme="8" tint="-0.249977111117893"/>
      <name val="Century Gothic"/>
      <family val="1"/>
    </font>
    <font>
      <sz val="10"/>
      <color theme="0"/>
      <name val="Century Gothic"/>
      <family val="2"/>
    </font>
    <font>
      <sz val="9"/>
      <color theme="0"/>
      <name val="Century Gothic"/>
      <family val="2"/>
    </font>
    <font>
      <sz val="22"/>
      <color theme="1" tint="0.34998626667073579"/>
      <name val="Century Gothic"/>
      <family val="2"/>
    </font>
    <font>
      <sz val="10"/>
      <color theme="1"/>
      <name val="Century Gothic"/>
      <family val="2"/>
    </font>
    <font>
      <sz val="10"/>
      <color rgb="FF000000"/>
      <name val="Century Gothic"/>
      <family val="2"/>
    </font>
    <font>
      <sz val="22"/>
      <color theme="8" tint="-0.249977111117893"/>
      <name val="Century Gothic"/>
      <family val="1"/>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9" fillId="0" borderId="1" xfId="0" applyFont="1" applyBorder="1" applyAlignment="1">
      <alignment horizontal="left" vertical="center" wrapText="1" indent="2"/>
    </xf>
    <xf numFmtId="1" fontId="11" fillId="4" borderId="1" xfId="0" applyNumberFormat="1" applyFont="1" applyFill="1" applyBorder="1" applyAlignment="1">
      <alignment horizontal="left" vertical="center" wrapText="1" indent="1"/>
    </xf>
    <xf numFmtId="1" fontId="11" fillId="4" borderId="4" xfId="0" applyNumberFormat="1" applyFont="1" applyFill="1" applyBorder="1" applyAlignment="1">
      <alignment horizontal="left" vertical="center" wrapText="1" indent="1"/>
    </xf>
    <xf numFmtId="0" fontId="9" fillId="0" borderId="3" xfId="0" applyFont="1" applyBorder="1" applyAlignment="1">
      <alignment horizontal="left" vertical="center" wrapText="1" indent="2"/>
    </xf>
    <xf numFmtId="165" fontId="5" fillId="3"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165" fontId="4" fillId="3" borderId="3" xfId="0" applyNumberFormat="1"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11" fillId="4" borderId="1" xfId="0" applyFont="1" applyFill="1" applyBorder="1" applyAlignment="1">
      <alignment horizontal="left" vertical="center" wrapText="1" indent="1"/>
    </xf>
    <xf numFmtId="0" fontId="10"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1" fillId="4" borderId="4"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1" fontId="4" fillId="7" borderId="1" xfId="0" applyNumberFormat="1" applyFont="1" applyFill="1" applyBorder="1" applyAlignment="1">
      <alignment horizontal="left" vertical="center" wrapText="1" indent="1"/>
    </xf>
    <xf numFmtId="1" fontId="4" fillId="7" borderId="3" xfId="0" applyNumberFormat="1" applyFont="1" applyFill="1" applyBorder="1" applyAlignment="1">
      <alignment horizontal="left" vertical="center" wrapText="1" indent="1"/>
    </xf>
    <xf numFmtId="165" fontId="11" fillId="8" borderId="4" xfId="0" applyNumberFormat="1" applyFont="1" applyFill="1" applyBorder="1" applyAlignment="1">
      <alignment horizontal="left" vertical="center" wrapText="1" indent="1"/>
    </xf>
    <xf numFmtId="165" fontId="12" fillId="8" borderId="4" xfId="0" applyNumberFormat="1" applyFont="1" applyFill="1" applyBorder="1" applyAlignment="1">
      <alignment horizontal="left" vertical="center" wrapText="1" indent="1" readingOrder="1"/>
    </xf>
    <xf numFmtId="165" fontId="11" fillId="8" borderId="1" xfId="0" applyNumberFormat="1" applyFont="1" applyFill="1" applyBorder="1" applyAlignment="1">
      <alignment horizontal="left" vertical="center" wrapText="1" indent="1"/>
    </xf>
    <xf numFmtId="0" fontId="13" fillId="2" borderId="0" xfId="0" applyFont="1" applyFill="1" applyAlignment="1">
      <alignment wrapText="1"/>
    </xf>
    <xf numFmtId="0" fontId="14" fillId="2" borderId="0" xfId="0" applyFont="1" applyFill="1" applyAlignment="1">
      <alignment vertical="center"/>
    </xf>
    <xf numFmtId="0" fontId="13" fillId="0" borderId="0" xfId="0" applyFont="1" applyAlignment="1">
      <alignment wrapText="1"/>
    </xf>
    <xf numFmtId="0" fontId="15" fillId="0" borderId="0" xfId="0" applyFont="1"/>
    <xf numFmtId="0" fontId="16" fillId="2" borderId="0" xfId="0" applyFont="1" applyFill="1" applyAlignment="1">
      <alignment wrapText="1"/>
    </xf>
    <xf numFmtId="0" fontId="16" fillId="2" borderId="0" xfId="0" applyFont="1" applyFill="1" applyAlignment="1">
      <alignment vertical="center" wrapText="1"/>
    </xf>
    <xf numFmtId="1" fontId="17" fillId="9" borderId="1" xfId="0" applyNumberFormat="1" applyFont="1" applyFill="1" applyBorder="1" applyAlignment="1">
      <alignment horizontal="left" vertical="center" wrapText="1" indent="1"/>
    </xf>
    <xf numFmtId="165" fontId="17" fillId="9" borderId="5" xfId="0" applyNumberFormat="1" applyFont="1" applyFill="1" applyBorder="1" applyAlignment="1">
      <alignment horizontal="left" vertical="center" wrapText="1" indent="1"/>
    </xf>
    <xf numFmtId="0" fontId="18" fillId="10" borderId="1" xfId="0" applyFont="1" applyFill="1" applyBorder="1" applyAlignment="1">
      <alignment horizontal="left" vertical="center" wrapText="1" indent="1"/>
    </xf>
    <xf numFmtId="0" fontId="20" fillId="0" borderId="0" xfId="0" applyFont="1" applyAlignment="1">
      <alignment vertical="center"/>
    </xf>
    <xf numFmtId="0" fontId="0" fillId="0" borderId="0" xfId="0" applyAlignment="1">
      <alignment vertical="center"/>
    </xf>
    <xf numFmtId="0" fontId="21" fillId="4" borderId="1" xfId="0" applyFont="1" applyFill="1" applyBorder="1" applyAlignment="1">
      <alignment horizontal="left" vertical="center" wrapText="1" indent="1"/>
    </xf>
    <xf numFmtId="164" fontId="22" fillId="2" borderId="1" xfId="0" applyNumberFormat="1" applyFont="1" applyFill="1" applyBorder="1" applyAlignment="1">
      <alignment horizontal="left" vertical="center" wrapText="1" indent="1" readingOrder="1"/>
    </xf>
    <xf numFmtId="0" fontId="21" fillId="0" borderId="1" xfId="0" applyFont="1" applyBorder="1" applyAlignment="1">
      <alignment horizontal="left" vertical="center" wrapText="1" indent="1"/>
    </xf>
    <xf numFmtId="164" fontId="21" fillId="2" borderId="1" xfId="0" applyNumberFormat="1" applyFont="1" applyFill="1" applyBorder="1" applyAlignment="1">
      <alignment horizontal="left" vertical="center" wrapText="1" indent="1"/>
    </xf>
    <xf numFmtId="164" fontId="21" fillId="2" borderId="3" xfId="0" applyNumberFormat="1" applyFont="1" applyFill="1" applyBorder="1" applyAlignment="1">
      <alignment horizontal="left" vertical="center" wrapText="1" indent="1"/>
    </xf>
    <xf numFmtId="164" fontId="21" fillId="4" borderId="4" xfId="0" applyNumberFormat="1" applyFont="1" applyFill="1" applyBorder="1" applyAlignment="1">
      <alignment horizontal="left" vertical="center" wrapText="1" indent="1"/>
    </xf>
    <xf numFmtId="0" fontId="23" fillId="0" borderId="0" xfId="0" applyFont="1" applyAlignment="1">
      <alignment wrapText="1"/>
    </xf>
    <xf numFmtId="1" fontId="17" fillId="0" borderId="0" xfId="0" applyNumberFormat="1" applyFont="1" applyAlignment="1">
      <alignment horizontal="left" vertical="center" wrapText="1" indent="1"/>
    </xf>
    <xf numFmtId="0" fontId="24" fillId="6" borderId="0" xfId="6" applyFont="1" applyFill="1" applyAlignment="1">
      <alignment horizontal="center" vertical="center"/>
    </xf>
    <xf numFmtId="0" fontId="16" fillId="2" borderId="0" xfId="0" applyFont="1" applyFill="1" applyAlignment="1">
      <alignment horizontal="left" wrapText="1"/>
    </xf>
    <xf numFmtId="0" fontId="17" fillId="2" borderId="6" xfId="0" applyFont="1" applyFill="1" applyBorder="1" applyAlignment="1">
      <alignment horizontal="left" vertical="center" wrapText="1" indent="1"/>
    </xf>
    <xf numFmtId="0" fontId="17" fillId="2" borderId="7" xfId="0" applyFont="1" applyFill="1" applyBorder="1" applyAlignment="1">
      <alignment horizontal="left" vertical="center" wrapText="1" indent="1"/>
    </xf>
    <xf numFmtId="0" fontId="16" fillId="2" borderId="8" xfId="0" applyFont="1" applyFill="1" applyBorder="1" applyAlignment="1">
      <alignment horizontal="left"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Infrastructure PM Plan'!$F$10</c:f>
              <c:strCache>
                <c:ptCount val="1"/>
                <c:pt idx="0">
                  <c:v>START DATE</c:v>
                </c:pt>
              </c:strCache>
            </c:strRef>
          </c:tx>
          <c:spPr>
            <a:noFill/>
            <a:ln>
              <a:noFill/>
            </a:ln>
            <a:effectLst/>
          </c:spPr>
          <c:invertIfNegative val="0"/>
          <c:cat>
            <c:strRef>
              <c:f>'EXAMPLE Infrastructure PM Plan'!$C$11:$C$44</c:f>
              <c:strCache>
                <c:ptCount val="34"/>
                <c:pt idx="0">
                  <c:v>PLANNING</c:v>
                </c:pt>
                <c:pt idx="1">
                  <c:v>Conduct Feasibility Study</c:v>
                </c:pt>
                <c:pt idx="2">
                  <c:v>Develop Initial Project Scope</c:v>
                </c:pt>
                <c:pt idx="3">
                  <c:v>Identify Regulatory Requirements</c:v>
                </c:pt>
                <c:pt idx="4">
                  <c:v>Risk Assessment</c:v>
                </c:pt>
                <c:pt idx="5">
                  <c:v>Stakeholder Identification and Analysis</c:v>
                </c:pt>
                <c:pt idx="6">
                  <c:v>Other</c:v>
                </c:pt>
                <c:pt idx="7">
                  <c:v>PREPARATION</c:v>
                </c:pt>
                <c:pt idx="8">
                  <c:v>Detailed Project Charter Development</c:v>
                </c:pt>
                <c:pt idx="9">
                  <c:v>Finalize Project Scope and Goals</c:v>
                </c:pt>
                <c:pt idx="10">
                  <c:v>Develop Detailed Budget</c:v>
                </c:pt>
                <c:pt idx="11">
                  <c:v>Communication Plan</c:v>
                </c:pt>
                <c:pt idx="12">
                  <c:v>Detailed Risk Management Plan</c:v>
                </c:pt>
                <c:pt idx="13">
                  <c:v>Site Assessment and Surveys</c:v>
                </c:pt>
                <c:pt idx="14">
                  <c:v>PROCUREMENT</c:v>
                </c:pt>
                <c:pt idx="15">
                  <c:v>Materials Sourcing Strategy</c:v>
                </c:pt>
                <c:pt idx="16">
                  <c:v>Vendor Selection and Contracting</c:v>
                </c:pt>
                <c:pt idx="17">
                  <c:v>Acquire Necessary Permits and Approvals</c:v>
                </c:pt>
                <c:pt idx="18">
                  <c:v>Purchase Orders and Material Scheduling</c:v>
                </c:pt>
                <c:pt idx="19">
                  <c:v>Equipment Leasing Agreements</c:v>
                </c:pt>
                <c:pt idx="20">
                  <c:v>Establish Logistics for Material Delivery</c:v>
                </c:pt>
                <c:pt idx="21">
                  <c:v>IMPLEMENTATION</c:v>
                </c:pt>
                <c:pt idx="22">
                  <c:v>Construction Kick-off Meeting</c:v>
                </c:pt>
                <c:pt idx="23">
                  <c:v>Safety Training and Protocols Implementation</c:v>
                </c:pt>
                <c:pt idx="24">
                  <c:v>Quality Assurance and Quality Control Measures</c:v>
                </c:pt>
                <c:pt idx="25">
                  <c:v>Site Preparation and Groundbreaking</c:v>
                </c:pt>
                <c:pt idx="26">
                  <c:v>Monitoring Progress Against Schedule</c:v>
                </c:pt>
                <c:pt idx="27">
                  <c:v>Change Management Process</c:v>
                </c:pt>
                <c:pt idx="28">
                  <c:v>Construction Kick-off Meeting</c:v>
                </c:pt>
                <c:pt idx="29">
                  <c:v>CLOSURE</c:v>
                </c:pt>
                <c:pt idx="30">
                  <c:v>Final Inspection and Quality Verification</c:v>
                </c:pt>
                <c:pt idx="31">
                  <c:v>Punch List Completion</c:v>
                </c:pt>
                <c:pt idx="32">
                  <c:v>Finalize Project Documentation</c:v>
                </c:pt>
                <c:pt idx="33">
                  <c:v>Release Final Payments and Close Contracts</c:v>
                </c:pt>
              </c:strCache>
            </c:strRef>
          </c:cat>
          <c:val>
            <c:numRef>
              <c:f>'EXAMPLE Infrastructure PM Plan'!$F$11:$F$44</c:f>
              <c:numCache>
                <c:formatCode>mm/dd</c:formatCode>
                <c:ptCount val="34"/>
                <c:pt idx="0">
                  <c:v>45293</c:v>
                </c:pt>
                <c:pt idx="1">
                  <c:v>45293</c:v>
                </c:pt>
                <c:pt idx="2">
                  <c:v>45301</c:v>
                </c:pt>
                <c:pt idx="3">
                  <c:v>45301</c:v>
                </c:pt>
                <c:pt idx="4">
                  <c:v>45307</c:v>
                </c:pt>
                <c:pt idx="5">
                  <c:v>45310</c:v>
                </c:pt>
                <c:pt idx="6">
                  <c:v>45313</c:v>
                </c:pt>
                <c:pt idx="7">
                  <c:v>45319</c:v>
                </c:pt>
                <c:pt idx="8">
                  <c:v>45319</c:v>
                </c:pt>
                <c:pt idx="9">
                  <c:v>45322</c:v>
                </c:pt>
                <c:pt idx="12">
                  <c:v>45326</c:v>
                </c:pt>
                <c:pt idx="13">
                  <c:v>45328</c:v>
                </c:pt>
                <c:pt idx="14">
                  <c:v>45340</c:v>
                </c:pt>
                <c:pt idx="15">
                  <c:v>45340</c:v>
                </c:pt>
                <c:pt idx="16">
                  <c:v>45340</c:v>
                </c:pt>
                <c:pt idx="17">
                  <c:v>45340</c:v>
                </c:pt>
                <c:pt idx="18">
                  <c:v>45343</c:v>
                </c:pt>
                <c:pt idx="19">
                  <c:v>45344</c:v>
                </c:pt>
                <c:pt idx="20">
                  <c:v>45347</c:v>
                </c:pt>
                <c:pt idx="21">
                  <c:v>45347</c:v>
                </c:pt>
                <c:pt idx="22">
                  <c:v>45347</c:v>
                </c:pt>
                <c:pt idx="23">
                  <c:v>45348</c:v>
                </c:pt>
                <c:pt idx="24">
                  <c:v>45349</c:v>
                </c:pt>
                <c:pt idx="25">
                  <c:v>45350</c:v>
                </c:pt>
                <c:pt idx="26">
                  <c:v>45351</c:v>
                </c:pt>
                <c:pt idx="27">
                  <c:v>45352</c:v>
                </c:pt>
                <c:pt idx="28">
                  <c:v>45353</c:v>
                </c:pt>
                <c:pt idx="29">
                  <c:v>45383</c:v>
                </c:pt>
                <c:pt idx="30">
                  <c:v>45383</c:v>
                </c:pt>
                <c:pt idx="31">
                  <c:v>45384</c:v>
                </c:pt>
                <c:pt idx="32">
                  <c:v>45386</c:v>
                </c:pt>
                <c:pt idx="33">
                  <c:v>45394</c:v>
                </c:pt>
              </c:numCache>
            </c:numRef>
          </c:val>
          <c:extLst>
            <c:ext xmlns:c16="http://schemas.microsoft.com/office/drawing/2014/chart" uri="{C3380CC4-5D6E-409C-BE32-E72D297353CC}">
              <c16:uniqueId val="{00000000-1AFB-4DA2-90FD-55865F70DB81}"/>
            </c:ext>
          </c:extLst>
        </c:ser>
        <c:ser>
          <c:idx val="1"/>
          <c:order val="1"/>
          <c:tx>
            <c:strRef>
              <c:f>'EXAMPLE Infrastructure PM Plan'!$H$10</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1AFB-4DA2-90FD-55865F70DB81}"/>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1AFB-4DA2-90FD-55865F70DB81}"/>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1AFB-4DA2-90FD-55865F70DB81}"/>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1AFB-4DA2-90FD-55865F70DB81}"/>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1AFB-4DA2-90FD-55865F70DB81}"/>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1AFB-4DA2-90FD-55865F70DB81}"/>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1AFB-4DA2-90FD-55865F70DB81}"/>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1AFB-4DA2-90FD-55865F70DB81}"/>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1AFB-4DA2-90FD-55865F70DB81}"/>
              </c:ext>
            </c:extLst>
          </c:dPt>
          <c:dPt>
            <c:idx val="9"/>
            <c:invertIfNegative val="0"/>
            <c:bubble3D val="0"/>
            <c:extLst>
              <c:ext xmlns:c16="http://schemas.microsoft.com/office/drawing/2014/chart" uri="{C3380CC4-5D6E-409C-BE32-E72D297353CC}">
                <c16:uniqueId val="{00000013-1AFB-4DA2-90FD-55865F70DB81}"/>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1AFB-4DA2-90FD-55865F70DB81}"/>
              </c:ext>
            </c:extLst>
          </c:dPt>
          <c:dPt>
            <c:idx val="11"/>
            <c:invertIfNegative val="0"/>
            <c:bubble3D val="0"/>
            <c:extLst>
              <c:ext xmlns:c16="http://schemas.microsoft.com/office/drawing/2014/chart" uri="{C3380CC4-5D6E-409C-BE32-E72D297353CC}">
                <c16:uniqueId val="{00000016-1AFB-4DA2-90FD-55865F70DB81}"/>
              </c:ext>
            </c:extLst>
          </c:dPt>
          <c:dPt>
            <c:idx val="12"/>
            <c:invertIfNegative val="0"/>
            <c:bubble3D val="0"/>
            <c:extLst>
              <c:ext xmlns:c16="http://schemas.microsoft.com/office/drawing/2014/chart" uri="{C3380CC4-5D6E-409C-BE32-E72D297353CC}">
                <c16:uniqueId val="{00000017-1AFB-4DA2-90FD-55865F70DB81}"/>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1AFB-4DA2-90FD-55865F70DB81}"/>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1AFB-4DA2-90FD-55865F70DB81}"/>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1AFB-4DA2-90FD-55865F70DB81}"/>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1AFB-4DA2-90FD-55865F70DB81}"/>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1AFB-4DA2-90FD-55865F70DB81}"/>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1AFB-4DA2-90FD-55865F70DB81}"/>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1AFB-4DA2-90FD-55865F70DB81}"/>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1AFB-4DA2-90FD-55865F70DB81}"/>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1AFB-4DA2-90FD-55865F70DB81}"/>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1AFB-4DA2-90FD-55865F70DB81}"/>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1AFB-4DA2-90FD-55865F70DB81}"/>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1AFB-4DA2-90FD-55865F70DB81}"/>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1AFB-4DA2-90FD-55865F70DB81}"/>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1AFB-4DA2-90FD-55865F70DB81}"/>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1AFB-4DA2-90FD-55865F70DB81}"/>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1AFB-4DA2-90FD-55865F70DB81}"/>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1AFB-4DA2-90FD-55865F70DB81}"/>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1AFB-4DA2-90FD-55865F70DB81}"/>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1AFB-4DA2-90FD-55865F70DB81}"/>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1AFB-4DA2-90FD-55865F70DB81}"/>
              </c:ext>
            </c:extLst>
          </c:dPt>
          <c:cat>
            <c:strRef>
              <c:f>'EXAMPLE Infrastructure PM Plan'!$C$11:$C$44</c:f>
              <c:strCache>
                <c:ptCount val="34"/>
                <c:pt idx="0">
                  <c:v>PLANNING</c:v>
                </c:pt>
                <c:pt idx="1">
                  <c:v>Conduct Feasibility Study</c:v>
                </c:pt>
                <c:pt idx="2">
                  <c:v>Develop Initial Project Scope</c:v>
                </c:pt>
                <c:pt idx="3">
                  <c:v>Identify Regulatory Requirements</c:v>
                </c:pt>
                <c:pt idx="4">
                  <c:v>Risk Assessment</c:v>
                </c:pt>
                <c:pt idx="5">
                  <c:v>Stakeholder Identification and Analysis</c:v>
                </c:pt>
                <c:pt idx="6">
                  <c:v>Other</c:v>
                </c:pt>
                <c:pt idx="7">
                  <c:v>PREPARATION</c:v>
                </c:pt>
                <c:pt idx="8">
                  <c:v>Detailed Project Charter Development</c:v>
                </c:pt>
                <c:pt idx="9">
                  <c:v>Finalize Project Scope and Goals</c:v>
                </c:pt>
                <c:pt idx="10">
                  <c:v>Develop Detailed Budget</c:v>
                </c:pt>
                <c:pt idx="11">
                  <c:v>Communication Plan</c:v>
                </c:pt>
                <c:pt idx="12">
                  <c:v>Detailed Risk Management Plan</c:v>
                </c:pt>
                <c:pt idx="13">
                  <c:v>Site Assessment and Surveys</c:v>
                </c:pt>
                <c:pt idx="14">
                  <c:v>PROCUREMENT</c:v>
                </c:pt>
                <c:pt idx="15">
                  <c:v>Materials Sourcing Strategy</c:v>
                </c:pt>
                <c:pt idx="16">
                  <c:v>Vendor Selection and Contracting</c:v>
                </c:pt>
                <c:pt idx="17">
                  <c:v>Acquire Necessary Permits and Approvals</c:v>
                </c:pt>
                <c:pt idx="18">
                  <c:v>Purchase Orders and Material Scheduling</c:v>
                </c:pt>
                <c:pt idx="19">
                  <c:v>Equipment Leasing Agreements</c:v>
                </c:pt>
                <c:pt idx="20">
                  <c:v>Establish Logistics for Material Delivery</c:v>
                </c:pt>
                <c:pt idx="21">
                  <c:v>IMPLEMENTATION</c:v>
                </c:pt>
                <c:pt idx="22">
                  <c:v>Construction Kick-off Meeting</c:v>
                </c:pt>
                <c:pt idx="23">
                  <c:v>Safety Training and Protocols Implementation</c:v>
                </c:pt>
                <c:pt idx="24">
                  <c:v>Quality Assurance and Quality Control Measures</c:v>
                </c:pt>
                <c:pt idx="25">
                  <c:v>Site Preparation and Groundbreaking</c:v>
                </c:pt>
                <c:pt idx="26">
                  <c:v>Monitoring Progress Against Schedule</c:v>
                </c:pt>
                <c:pt idx="27">
                  <c:v>Change Management Process</c:v>
                </c:pt>
                <c:pt idx="28">
                  <c:v>Construction Kick-off Meeting</c:v>
                </c:pt>
                <c:pt idx="29">
                  <c:v>CLOSURE</c:v>
                </c:pt>
                <c:pt idx="30">
                  <c:v>Final Inspection and Quality Verification</c:v>
                </c:pt>
                <c:pt idx="31">
                  <c:v>Punch List Completion</c:v>
                </c:pt>
                <c:pt idx="32">
                  <c:v>Finalize Project Documentation</c:v>
                </c:pt>
                <c:pt idx="33">
                  <c:v>Release Final Payments and Close Contracts</c:v>
                </c:pt>
              </c:strCache>
            </c:strRef>
          </c:cat>
          <c:val>
            <c:numRef>
              <c:f>'EXAMPLE Infrastructure PM Plan'!$H$11:$H$44</c:f>
              <c:numCache>
                <c:formatCode>0</c:formatCode>
                <c:ptCount val="34"/>
                <c:pt idx="0">
                  <c:v>39</c:v>
                </c:pt>
                <c:pt idx="1">
                  <c:v>10</c:v>
                </c:pt>
                <c:pt idx="2">
                  <c:v>45</c:v>
                </c:pt>
                <c:pt idx="3">
                  <c:v>11</c:v>
                </c:pt>
                <c:pt idx="4">
                  <c:v>14</c:v>
                </c:pt>
                <c:pt idx="5">
                  <c:v>14</c:v>
                </c:pt>
                <c:pt idx="6">
                  <c:v>19</c:v>
                </c:pt>
                <c:pt idx="7">
                  <c:v>18</c:v>
                </c:pt>
                <c:pt idx="8">
                  <c:v>10</c:v>
                </c:pt>
                <c:pt idx="9">
                  <c:v>3</c:v>
                </c:pt>
                <c:pt idx="12">
                  <c:v>9</c:v>
                </c:pt>
                <c:pt idx="13">
                  <c:v>9</c:v>
                </c:pt>
                <c:pt idx="14">
                  <c:v>38</c:v>
                </c:pt>
                <c:pt idx="15">
                  <c:v>3</c:v>
                </c:pt>
                <c:pt idx="16">
                  <c:v>6</c:v>
                </c:pt>
                <c:pt idx="17">
                  <c:v>9</c:v>
                </c:pt>
                <c:pt idx="18">
                  <c:v>3</c:v>
                </c:pt>
                <c:pt idx="19">
                  <c:v>2</c:v>
                </c:pt>
                <c:pt idx="20">
                  <c:v>31</c:v>
                </c:pt>
                <c:pt idx="21">
                  <c:v>31</c:v>
                </c:pt>
                <c:pt idx="22">
                  <c:v>4</c:v>
                </c:pt>
                <c:pt idx="23">
                  <c:v>7</c:v>
                </c:pt>
                <c:pt idx="29">
                  <c:v>15</c:v>
                </c:pt>
                <c:pt idx="32">
                  <c:v>7</c:v>
                </c:pt>
                <c:pt idx="33">
                  <c:v>4</c:v>
                </c:pt>
              </c:numCache>
            </c:numRef>
          </c:val>
          <c:extLst>
            <c:ext xmlns:c16="http://schemas.microsoft.com/office/drawing/2014/chart" uri="{C3380CC4-5D6E-409C-BE32-E72D297353CC}">
              <c16:uniqueId val="{00000040-1AFB-4DA2-90FD-55865F70DB81}"/>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Infrastructure PM Plan'!$F$9</c:f>
              <c:strCache>
                <c:ptCount val="1"/>
                <c:pt idx="0">
                  <c:v>START DATE</c:v>
                </c:pt>
              </c:strCache>
            </c:strRef>
          </c:tx>
          <c:spPr>
            <a:noFill/>
            <a:ln>
              <a:noFill/>
            </a:ln>
            <a:effectLst/>
          </c:spPr>
          <c:invertIfNegative val="0"/>
          <c:cat>
            <c:strRef>
              <c:f>'BLANK Infrastructure PM Plan'!$C$10:$C$43</c:f>
              <c:strCache>
                <c:ptCount val="30"/>
                <c:pt idx="0">
                  <c:v>TASK</c:v>
                </c:pt>
                <c:pt idx="1">
                  <c:v>Task</c:v>
                </c:pt>
                <c:pt idx="7">
                  <c:v>TASK</c:v>
                </c:pt>
                <c:pt idx="14">
                  <c:v>TASK</c:v>
                </c:pt>
                <c:pt idx="21">
                  <c:v>TASK</c:v>
                </c:pt>
                <c:pt idx="29">
                  <c:v>TASK</c:v>
                </c:pt>
              </c:strCache>
            </c:strRef>
          </c:cat>
          <c:val>
            <c:numRef>
              <c:f>'BLANK Infrastructure PM Plan'!$F$10:$F$43</c:f>
              <c:numCache>
                <c:formatCode>mm/dd</c:formatCode>
                <c:ptCount val="34"/>
                <c:pt idx="0">
                  <c:v>45293</c:v>
                </c:pt>
                <c:pt idx="1">
                  <c:v>45293</c:v>
                </c:pt>
                <c:pt idx="2">
                  <c:v>45301</c:v>
                </c:pt>
                <c:pt idx="3">
                  <c:v>45301</c:v>
                </c:pt>
                <c:pt idx="4">
                  <c:v>45307</c:v>
                </c:pt>
                <c:pt idx="5">
                  <c:v>45310</c:v>
                </c:pt>
                <c:pt idx="6">
                  <c:v>45313</c:v>
                </c:pt>
                <c:pt idx="7">
                  <c:v>45319</c:v>
                </c:pt>
                <c:pt idx="8">
                  <c:v>45319</c:v>
                </c:pt>
                <c:pt idx="9">
                  <c:v>45322</c:v>
                </c:pt>
                <c:pt idx="12">
                  <c:v>45326</c:v>
                </c:pt>
                <c:pt idx="13">
                  <c:v>45328</c:v>
                </c:pt>
                <c:pt idx="14">
                  <c:v>45340</c:v>
                </c:pt>
                <c:pt idx="15">
                  <c:v>45340</c:v>
                </c:pt>
                <c:pt idx="16">
                  <c:v>45340</c:v>
                </c:pt>
                <c:pt idx="17">
                  <c:v>45340</c:v>
                </c:pt>
                <c:pt idx="18">
                  <c:v>45343</c:v>
                </c:pt>
                <c:pt idx="19">
                  <c:v>45344</c:v>
                </c:pt>
                <c:pt idx="20">
                  <c:v>45347</c:v>
                </c:pt>
                <c:pt idx="21">
                  <c:v>45347</c:v>
                </c:pt>
                <c:pt idx="22">
                  <c:v>45347</c:v>
                </c:pt>
                <c:pt idx="23">
                  <c:v>45348</c:v>
                </c:pt>
                <c:pt idx="24">
                  <c:v>45349</c:v>
                </c:pt>
                <c:pt idx="25">
                  <c:v>45350</c:v>
                </c:pt>
                <c:pt idx="26">
                  <c:v>45351</c:v>
                </c:pt>
                <c:pt idx="27">
                  <c:v>45352</c:v>
                </c:pt>
                <c:pt idx="28">
                  <c:v>45353</c:v>
                </c:pt>
                <c:pt idx="29">
                  <c:v>45383</c:v>
                </c:pt>
                <c:pt idx="30">
                  <c:v>45383</c:v>
                </c:pt>
                <c:pt idx="31">
                  <c:v>45384</c:v>
                </c:pt>
                <c:pt idx="32">
                  <c:v>45386</c:v>
                </c:pt>
                <c:pt idx="33">
                  <c:v>45394</c:v>
                </c:pt>
              </c:numCache>
            </c:numRef>
          </c:val>
          <c:extLst>
            <c:ext xmlns:c16="http://schemas.microsoft.com/office/drawing/2014/chart" uri="{C3380CC4-5D6E-409C-BE32-E72D297353CC}">
              <c16:uniqueId val="{00000000-5C3D-A44D-94B3-9A6869E3CD9F}"/>
            </c:ext>
          </c:extLst>
        </c:ser>
        <c:ser>
          <c:idx val="1"/>
          <c:order val="1"/>
          <c:tx>
            <c:strRef>
              <c:f>'BLANK Infrastructure PM Plan'!$H$9</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'BLANK Infrastructure PM Plan'!$C$10:$C$43</c:f>
              <c:strCache>
                <c:ptCount val="30"/>
                <c:pt idx="0">
                  <c:v>TASK</c:v>
                </c:pt>
                <c:pt idx="1">
                  <c:v>Task</c:v>
                </c:pt>
                <c:pt idx="7">
                  <c:v>TASK</c:v>
                </c:pt>
                <c:pt idx="14">
                  <c:v>TASK</c:v>
                </c:pt>
                <c:pt idx="21">
                  <c:v>TASK</c:v>
                </c:pt>
                <c:pt idx="29">
                  <c:v>TASK</c:v>
                </c:pt>
              </c:strCache>
            </c:strRef>
          </c:cat>
          <c:val>
            <c:numRef>
              <c:f>'BLANK Infrastructure PM Plan'!$H$10:$H$43</c:f>
              <c:numCache>
                <c:formatCode>0</c:formatCode>
                <c:ptCount val="34"/>
                <c:pt idx="0">
                  <c:v>39</c:v>
                </c:pt>
                <c:pt idx="1">
                  <c:v>10</c:v>
                </c:pt>
                <c:pt idx="2">
                  <c:v>45</c:v>
                </c:pt>
                <c:pt idx="3">
                  <c:v>11</c:v>
                </c:pt>
                <c:pt idx="4">
                  <c:v>14</c:v>
                </c:pt>
                <c:pt idx="5">
                  <c:v>14</c:v>
                </c:pt>
                <c:pt idx="6">
                  <c:v>19</c:v>
                </c:pt>
                <c:pt idx="7">
                  <c:v>18</c:v>
                </c:pt>
                <c:pt idx="8">
                  <c:v>10</c:v>
                </c:pt>
                <c:pt idx="9">
                  <c:v>3</c:v>
                </c:pt>
                <c:pt idx="12">
                  <c:v>9</c:v>
                </c:pt>
                <c:pt idx="13">
                  <c:v>9</c:v>
                </c:pt>
                <c:pt idx="14">
                  <c:v>38</c:v>
                </c:pt>
                <c:pt idx="15">
                  <c:v>3</c:v>
                </c:pt>
                <c:pt idx="16">
                  <c:v>6</c:v>
                </c:pt>
                <c:pt idx="17">
                  <c:v>9</c:v>
                </c:pt>
                <c:pt idx="18">
                  <c:v>3</c:v>
                </c:pt>
                <c:pt idx="19">
                  <c:v>2</c:v>
                </c:pt>
                <c:pt idx="20">
                  <c:v>31</c:v>
                </c:pt>
                <c:pt idx="21">
                  <c:v>31</c:v>
                </c:pt>
                <c:pt idx="22">
                  <c:v>4</c:v>
                </c:pt>
                <c:pt idx="23">
                  <c:v>7</c:v>
                </c:pt>
                <c:pt idx="29">
                  <c:v>15</c:v>
                </c:pt>
                <c:pt idx="32">
                  <c:v>7</c:v>
                </c:pt>
                <c:pt idx="33">
                  <c:v>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1972&amp;utm_source=template-excel&amp;utm_medium=content&amp;utm_campaign=Infrastructure%20Project%20Management%20Example%20Plan-excel-11972&amp;lpa=Infrastructure%20Project%20Management%20Example%20Plan+excel+11972" TargetMode="External"/><Relationship Id="rId1" Type="http://schemas.openxmlformats.org/officeDocument/2006/relationships/chart" Target="../charts/chart1.xml"/><Relationship Id="rId4" Type="http://schemas.openxmlformats.org/officeDocument/2006/relationships/hyperlink" Target="https://www.smartsheet.com/try-it?trp=11972&amp;utm_source=template-excel&amp;utm_medium=content&amp;utm_campaign=Infrastructure+Project+Management+Example+Plan-excel-11972&amp;lpa=Infrastructure+Project+Management+Example+Plan+excel+11972"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44</xdr:row>
      <xdr:rowOff>114300</xdr:rowOff>
    </xdr:from>
    <xdr:to>
      <xdr:col>8</xdr:col>
      <xdr:colOff>3860800</xdr:colOff>
      <xdr:row>46</xdr:row>
      <xdr:rowOff>12700</xdr:rowOff>
    </xdr:to>
    <xdr:graphicFrame macro="">
      <xdr:nvGraphicFramePr>
        <xdr:cNvPr id="2" name="Chart 1">
          <a:extLst>
            <a:ext uri="{FF2B5EF4-FFF2-40B4-BE49-F238E27FC236}">
              <a16:creationId xmlns:a16="http://schemas.microsoft.com/office/drawing/2014/main" id="{C6DAE749-9AAD-4621-92D1-A1D31F1AD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0</xdr:colOff>
      <xdr:row>0</xdr:row>
      <xdr:rowOff>2460944</xdr:rowOff>
    </xdr:to>
    <xdr:pic>
      <xdr:nvPicPr>
        <xdr:cNvPr id="3" name="Picture 2">
          <a:hlinkClick xmlns:r="http://schemas.openxmlformats.org/officeDocument/2006/relationships" r:id="rId2"/>
          <a:extLst>
            <a:ext uri="{FF2B5EF4-FFF2-40B4-BE49-F238E27FC236}">
              <a16:creationId xmlns:a16="http://schemas.microsoft.com/office/drawing/2014/main" id="{B820016A-AF71-4B1E-8B8B-39734B22E0F5}"/>
            </a:ext>
          </a:extLst>
        </xdr:cNvPr>
        <xdr:cNvPicPr>
          <a:picLocks noChangeAspect="1"/>
        </xdr:cNvPicPr>
      </xdr:nvPicPr>
      <xdr:blipFill rotWithShape="1">
        <a:blip xmlns:r="http://schemas.openxmlformats.org/officeDocument/2006/relationships" r:embed="rId3"/>
        <a:srcRect b="6963"/>
        <a:stretch/>
      </xdr:blipFill>
      <xdr:spPr>
        <a:xfrm>
          <a:off x="0" y="0"/>
          <a:ext cx="9934575" cy="2460944"/>
        </a:xfrm>
        <a:prstGeom prst="rect">
          <a:avLst/>
        </a:prstGeom>
      </xdr:spPr>
    </xdr:pic>
    <xdr:clientData/>
  </xdr:twoCellAnchor>
  <xdr:twoCellAnchor editAs="oneCell">
    <xdr:from>
      <xdr:col>0</xdr:col>
      <xdr:colOff>0</xdr:colOff>
      <xdr:row>0</xdr:row>
      <xdr:rowOff>38100</xdr:rowOff>
    </xdr:from>
    <xdr:to>
      <xdr:col>8</xdr:col>
      <xdr:colOff>0</xdr:colOff>
      <xdr:row>1</xdr:row>
      <xdr:rowOff>22544</xdr:rowOff>
    </xdr:to>
    <xdr:pic>
      <xdr:nvPicPr>
        <xdr:cNvPr id="4" name="Picture 3">
          <a:hlinkClick xmlns:r="http://schemas.openxmlformats.org/officeDocument/2006/relationships" r:id="rId4"/>
          <a:extLst>
            <a:ext uri="{FF2B5EF4-FFF2-40B4-BE49-F238E27FC236}">
              <a16:creationId xmlns:a16="http://schemas.microsoft.com/office/drawing/2014/main" id="{D244A554-EC01-E273-BA23-959F2FA7AEC1}"/>
            </a:ext>
          </a:extLst>
        </xdr:cNvPr>
        <xdr:cNvPicPr>
          <a:picLocks noChangeAspect="1"/>
        </xdr:cNvPicPr>
      </xdr:nvPicPr>
      <xdr:blipFill rotWithShape="1">
        <a:blip xmlns:r="http://schemas.openxmlformats.org/officeDocument/2006/relationships" r:embed="rId3"/>
        <a:srcRect b="6963"/>
        <a:stretch/>
      </xdr:blipFill>
      <xdr:spPr>
        <a:xfrm>
          <a:off x="0" y="38100"/>
          <a:ext cx="9918700" cy="2460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43</xdr:row>
      <xdr:rowOff>247650</xdr:rowOff>
    </xdr:from>
    <xdr:to>
      <xdr:col>8</xdr:col>
      <xdr:colOff>3860800</xdr:colOff>
      <xdr:row>45</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123825</xdr:colOff>
      <xdr:row>43</xdr:row>
      <xdr:rowOff>352425</xdr:rowOff>
    </xdr:from>
    <xdr:to>
      <xdr:col>13</xdr:col>
      <xdr:colOff>523875</xdr:colOff>
      <xdr:row>44</xdr:row>
      <xdr:rowOff>819150</xdr:rowOff>
    </xdr:to>
    <xdr:grpSp>
      <xdr:nvGrpSpPr>
        <xdr:cNvPr id="2" name="Group 1">
          <a:extLst>
            <a:ext uri="{FF2B5EF4-FFF2-40B4-BE49-F238E27FC236}">
              <a16:creationId xmlns:a16="http://schemas.microsoft.com/office/drawing/2014/main" id="{F099642D-6F6E-42A2-BB85-9F6239DDE747}"/>
            </a:ext>
          </a:extLst>
        </xdr:cNvPr>
        <xdr:cNvGrpSpPr/>
      </xdr:nvGrpSpPr>
      <xdr:grpSpPr>
        <a:xfrm>
          <a:off x="14170025" y="14462125"/>
          <a:ext cx="2914650" cy="4276725"/>
          <a:chOff x="16992600" y="7111999"/>
          <a:chExt cx="2908300" cy="3670301"/>
        </a:xfrm>
      </xdr:grpSpPr>
      <xdr:cxnSp macro="">
        <xdr:nvCxnSpPr>
          <xdr:cNvPr id="5" name="Straight Arrow Connector 4">
            <a:extLst>
              <a:ext uri="{FF2B5EF4-FFF2-40B4-BE49-F238E27FC236}">
                <a16:creationId xmlns:a16="http://schemas.microsoft.com/office/drawing/2014/main" id="{7CF76853-E7D9-FFB3-34A2-F9691BE6AEF2}"/>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C97DC862-D6AF-3A2D-D43F-70DBD0C8A827}"/>
              </a:ext>
            </a:extLst>
          </xdr:cNvPr>
          <xdr:cNvSpPr txBox="1"/>
        </xdr:nvSpPr>
        <xdr:spPr>
          <a:xfrm>
            <a:off x="17564101" y="7111999"/>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8C6080E-93C6-574A-EEAF-8D56CAD6EE74}"/>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72&amp;utm_source=template-excel&amp;utm_medium=content&amp;utm_campaign=Infrastructure+Project+Management+Example+Plan-excel-11972&amp;lpa=Infrastructure+Project+Management+Example+Plan+excel+1197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9A264-73A3-4D2F-A349-7B68905602AC}">
  <sheetPr>
    <tabColor theme="3" tint="0.59999389629810485"/>
    <pageSetUpPr fitToPage="1"/>
  </sheetPr>
  <dimension ref="A1:JU1091"/>
  <sheetViews>
    <sheetView showGridLines="0" tabSelected="1" zoomScaleNormal="100" workbookViewId="0">
      <pane ySplit="1" topLeftCell="A2" activePane="bottomLeft" state="frozen"/>
      <selection pane="bottomLeft" activeCell="B48" sqref="B48:I48"/>
    </sheetView>
  </sheetViews>
  <sheetFormatPr baseColWidth="10" defaultColWidth="11" defaultRowHeight="13" outlineLevelRow="1"/>
  <cols>
    <col min="1" max="1" width="3.33203125" style="6" customWidth="1"/>
    <col min="2" max="2" width="7.83203125" style="6" customWidth="1"/>
    <col min="3" max="3" width="57" style="6" customWidth="1"/>
    <col min="4" max="4" width="12.83203125" style="6" customWidth="1"/>
    <col min="5" max="5" width="20.83203125" style="6" customWidth="1"/>
    <col min="6" max="7" width="8.83203125" style="6" customWidth="1"/>
    <col min="8" max="8" width="10.6640625" style="6" customWidth="1"/>
    <col min="9" max="9" width="50.83203125" style="6" customWidth="1"/>
    <col min="10" max="10" width="3.33203125" style="6" customWidth="1"/>
    <col min="11" max="16" width="11" style="6"/>
    <col min="17" max="17" width="9" style="6" customWidth="1"/>
    <col min="18" max="16384" width="11" style="6"/>
  </cols>
  <sheetData>
    <row r="1" spans="1:257" ht="195.75" customHeight="1"/>
    <row r="2" spans="1:257" s="37" customFormat="1" ht="50" customHeight="1">
      <c r="A2" s="35"/>
      <c r="B2" s="36" t="s">
        <v>26</v>
      </c>
      <c r="C2" s="52"/>
      <c r="D2" s="38"/>
      <c r="E2" s="38"/>
      <c r="F2" s="38"/>
      <c r="G2" s="38"/>
      <c r="H2" s="38"/>
      <c r="I2" s="38"/>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row>
    <row r="3" spans="1:257" s="23" customFormat="1" ht="18" customHeight="1">
      <c r="A3" s="22"/>
      <c r="B3" s="55" t="s">
        <v>12</v>
      </c>
      <c r="C3" s="55"/>
      <c r="D3" s="22"/>
      <c r="E3" s="39" t="s">
        <v>2</v>
      </c>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row>
    <row r="4" spans="1:257" ht="30" customHeight="1">
      <c r="A4" s="1"/>
      <c r="B4" s="56" t="s">
        <v>29</v>
      </c>
      <c r="C4" s="57"/>
      <c r="D4" s="1"/>
      <c r="E4" s="42">
        <v>45316</v>
      </c>
      <c r="F4" s="1"/>
      <c r="G4" s="1"/>
      <c r="H4" s="39" t="s">
        <v>14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23" customFormat="1" ht="26" customHeight="1">
      <c r="A5" s="22"/>
      <c r="B5" s="58" t="s">
        <v>13</v>
      </c>
      <c r="C5" s="58"/>
      <c r="D5" s="22"/>
      <c r="E5" s="39" t="s">
        <v>3</v>
      </c>
      <c r="F5" s="22"/>
      <c r="G5" s="22"/>
      <c r="H5" s="40" t="s">
        <v>15</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row>
    <row r="6" spans="1:257" ht="30" customHeight="1">
      <c r="A6" s="1"/>
      <c r="B6" s="56" t="s">
        <v>30</v>
      </c>
      <c r="C6" s="57"/>
      <c r="D6" s="1"/>
      <c r="E6" s="42">
        <v>45397</v>
      </c>
      <c r="F6" s="1"/>
      <c r="G6" s="1"/>
      <c r="H6" s="41">
        <f>IF(E4=0,0,E6-E4)+1</f>
        <v>82</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0" customHeight="1">
      <c r="A7" s="1"/>
      <c r="B7" s="58" t="s">
        <v>27</v>
      </c>
      <c r="C7" s="58"/>
      <c r="D7" s="1"/>
      <c r="E7" s="39" t="s">
        <v>28</v>
      </c>
      <c r="F7" s="1"/>
      <c r="G7" s="1"/>
      <c r="H7" s="5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30" customHeight="1">
      <c r="A8" s="1"/>
      <c r="B8" s="56" t="s">
        <v>31</v>
      </c>
      <c r="C8" s="57"/>
      <c r="D8" s="1"/>
      <c r="E8" s="42" t="s">
        <v>32</v>
      </c>
      <c r="F8" s="1"/>
      <c r="G8" s="1"/>
      <c r="H8" s="5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10" customFormat="1" ht="35" customHeight="1">
      <c r="A10" s="9"/>
      <c r="B10" s="43" t="s">
        <v>16</v>
      </c>
      <c r="C10" s="43" t="s">
        <v>0</v>
      </c>
      <c r="D10" s="43" t="s">
        <v>1</v>
      </c>
      <c r="E10" s="43" t="s">
        <v>4</v>
      </c>
      <c r="F10" s="43" t="s">
        <v>2</v>
      </c>
      <c r="G10" s="43" t="s">
        <v>3</v>
      </c>
      <c r="H10" s="43" t="s">
        <v>19</v>
      </c>
      <c r="I10" s="43" t="s">
        <v>5</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row>
    <row r="11" spans="1:257" s="8" customFormat="1" ht="25" customHeight="1">
      <c r="A11" s="7"/>
      <c r="B11" s="24">
        <v>1</v>
      </c>
      <c r="C11" s="25" t="s">
        <v>33</v>
      </c>
      <c r="D11" s="2" t="s">
        <v>7</v>
      </c>
      <c r="E11" s="46" t="s">
        <v>22</v>
      </c>
      <c r="F11" s="34">
        <v>45293</v>
      </c>
      <c r="G11" s="34">
        <v>45331</v>
      </c>
      <c r="H11" s="16">
        <f>IF(F11=0,0,G11-F11)+1</f>
        <v>39</v>
      </c>
      <c r="I11" s="26"/>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 customHeight="1" outlineLevel="1">
      <c r="A12" s="7"/>
      <c r="B12" s="2">
        <v>1.1000000000000001</v>
      </c>
      <c r="C12" s="15" t="s">
        <v>34</v>
      </c>
      <c r="D12" s="2" t="s">
        <v>9</v>
      </c>
      <c r="E12" s="47" t="s">
        <v>23</v>
      </c>
      <c r="F12" s="13">
        <v>45293</v>
      </c>
      <c r="G12" s="13">
        <v>45302</v>
      </c>
      <c r="H12" s="30">
        <f>IF(F12=0,0,G12-F12)+1</f>
        <v>10</v>
      </c>
      <c r="I12" s="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outlineLevel="1">
      <c r="A13" s="7"/>
      <c r="B13" s="2">
        <v>1.2</v>
      </c>
      <c r="C13" s="15" t="s">
        <v>35</v>
      </c>
      <c r="D13" s="2" t="s">
        <v>9</v>
      </c>
      <c r="E13" s="48" t="s">
        <v>24</v>
      </c>
      <c r="F13" s="13">
        <v>45301</v>
      </c>
      <c r="G13" s="13">
        <v>45345</v>
      </c>
      <c r="H13" s="30">
        <f t="shared" ref="H13:H44" si="0">IF(F13=0,0,G13-F13)+1</f>
        <v>45</v>
      </c>
      <c r="I13" s="2"/>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outlineLevel="1">
      <c r="A14" s="7"/>
      <c r="B14" s="2">
        <v>1.3</v>
      </c>
      <c r="C14" s="15" t="s">
        <v>36</v>
      </c>
      <c r="D14" s="2" t="s">
        <v>9</v>
      </c>
      <c r="E14" s="47" t="s">
        <v>24</v>
      </c>
      <c r="F14" s="13">
        <v>45301</v>
      </c>
      <c r="G14" s="13">
        <v>45311</v>
      </c>
      <c r="H14" s="30">
        <f t="shared" si="0"/>
        <v>11</v>
      </c>
      <c r="I14" s="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outlineLevel="1">
      <c r="A15" s="7"/>
      <c r="B15" s="2">
        <v>1.4</v>
      </c>
      <c r="C15" s="15" t="s">
        <v>37</v>
      </c>
      <c r="D15" s="2" t="s">
        <v>7</v>
      </c>
      <c r="E15" s="47" t="s">
        <v>22</v>
      </c>
      <c r="F15" s="13">
        <v>45307</v>
      </c>
      <c r="G15" s="13">
        <v>45320</v>
      </c>
      <c r="H15" s="30">
        <f t="shared" si="0"/>
        <v>14</v>
      </c>
      <c r="I15" s="2"/>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outlineLevel="1">
      <c r="A16" s="7"/>
      <c r="B16" s="2">
        <v>1.5</v>
      </c>
      <c r="C16" s="15" t="s">
        <v>38</v>
      </c>
      <c r="D16" s="2" t="s">
        <v>9</v>
      </c>
      <c r="E16" s="49" t="s">
        <v>22</v>
      </c>
      <c r="F16" s="13">
        <v>45310</v>
      </c>
      <c r="G16" s="12">
        <v>45323</v>
      </c>
      <c r="H16" s="30">
        <f t="shared" si="0"/>
        <v>14</v>
      </c>
      <c r="I16" s="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outlineLevel="1" thickBot="1">
      <c r="A17" s="7"/>
      <c r="B17" s="20">
        <v>1.6</v>
      </c>
      <c r="C17" s="18" t="s">
        <v>39</v>
      </c>
      <c r="D17" s="2" t="s">
        <v>7</v>
      </c>
      <c r="E17" s="50" t="s">
        <v>25</v>
      </c>
      <c r="F17" s="19">
        <v>45313</v>
      </c>
      <c r="G17" s="21">
        <v>45331</v>
      </c>
      <c r="H17" s="31">
        <f t="shared" si="0"/>
        <v>19</v>
      </c>
      <c r="I17" s="20"/>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c r="A18" s="7"/>
      <c r="B18" s="27">
        <v>2</v>
      </c>
      <c r="C18" s="28" t="s">
        <v>40</v>
      </c>
      <c r="D18" s="2" t="s">
        <v>11</v>
      </c>
      <c r="E18" s="51" t="s">
        <v>17</v>
      </c>
      <c r="F18" s="33">
        <v>45319</v>
      </c>
      <c r="G18" s="32">
        <v>45336</v>
      </c>
      <c r="H18" s="17">
        <f t="shared" si="0"/>
        <v>18</v>
      </c>
      <c r="I18" s="29"/>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outlineLevel="1">
      <c r="A19" s="7"/>
      <c r="B19" s="2">
        <v>2.1</v>
      </c>
      <c r="C19" s="15" t="s">
        <v>41</v>
      </c>
      <c r="D19" s="2" t="s">
        <v>11</v>
      </c>
      <c r="E19" s="49" t="s">
        <v>25</v>
      </c>
      <c r="F19" s="13">
        <v>45319</v>
      </c>
      <c r="G19" s="12">
        <v>45328</v>
      </c>
      <c r="H19" s="30">
        <f t="shared" si="0"/>
        <v>10</v>
      </c>
      <c r="I19" s="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outlineLevel="1">
      <c r="A20" s="7"/>
      <c r="B20" s="2">
        <v>2.2000000000000002</v>
      </c>
      <c r="C20" s="15" t="s">
        <v>42</v>
      </c>
      <c r="D20" s="2" t="s">
        <v>11</v>
      </c>
      <c r="E20" s="49" t="s">
        <v>23</v>
      </c>
      <c r="F20" s="13">
        <v>45322</v>
      </c>
      <c r="G20" s="12">
        <v>45324</v>
      </c>
      <c r="H20" s="30">
        <f t="shared" si="0"/>
        <v>3</v>
      </c>
      <c r="I20" s="2"/>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outlineLevel="1">
      <c r="A21" s="7"/>
      <c r="B21" s="2">
        <v>2.2999999999999998</v>
      </c>
      <c r="C21" s="15" t="s">
        <v>43</v>
      </c>
      <c r="D21" s="2" t="s">
        <v>11</v>
      </c>
      <c r="E21" s="49" t="s">
        <v>23</v>
      </c>
      <c r="F21" s="13"/>
      <c r="G21" s="12"/>
      <c r="H21" s="30"/>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outlineLevel="1">
      <c r="A22" s="7"/>
      <c r="B22" s="2">
        <v>2.4</v>
      </c>
      <c r="C22" s="15" t="s">
        <v>44</v>
      </c>
      <c r="D22" s="2" t="s">
        <v>11</v>
      </c>
      <c r="E22" s="49" t="s">
        <v>23</v>
      </c>
      <c r="F22" s="13"/>
      <c r="G22" s="12"/>
      <c r="H22" s="30"/>
      <c r="I22" s="2"/>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outlineLevel="1">
      <c r="A23" s="7"/>
      <c r="B23" s="2">
        <v>2.5</v>
      </c>
      <c r="C23" s="15" t="s">
        <v>45</v>
      </c>
      <c r="D23" s="2" t="s">
        <v>11</v>
      </c>
      <c r="E23" s="49" t="s">
        <v>24</v>
      </c>
      <c r="F23" s="13">
        <v>45326</v>
      </c>
      <c r="G23" s="12">
        <v>45334</v>
      </c>
      <c r="H23" s="30">
        <f t="shared" si="0"/>
        <v>9</v>
      </c>
      <c r="I23" s="2"/>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outlineLevel="1" thickBot="1">
      <c r="A24" s="7"/>
      <c r="B24" s="2">
        <v>2.6</v>
      </c>
      <c r="C24" s="15" t="s">
        <v>46</v>
      </c>
      <c r="D24" s="2" t="s">
        <v>11</v>
      </c>
      <c r="E24" s="50" t="s">
        <v>24</v>
      </c>
      <c r="F24" s="19">
        <v>45328</v>
      </c>
      <c r="G24" s="21">
        <v>45336</v>
      </c>
      <c r="H24" s="31">
        <f t="shared" si="0"/>
        <v>9</v>
      </c>
      <c r="I24" s="20"/>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c r="A25" s="7"/>
      <c r="B25" s="27">
        <v>3</v>
      </c>
      <c r="C25" s="28" t="s">
        <v>47</v>
      </c>
      <c r="D25" s="2" t="s">
        <v>9</v>
      </c>
      <c r="E25" s="51"/>
      <c r="F25" s="33">
        <v>45340</v>
      </c>
      <c r="G25" s="32">
        <v>45377</v>
      </c>
      <c r="H25" s="17">
        <f t="shared" si="0"/>
        <v>38</v>
      </c>
      <c r="I25" s="29"/>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outlineLevel="1">
      <c r="A26" s="7"/>
      <c r="B26" s="2">
        <v>3.1</v>
      </c>
      <c r="C26" s="15" t="s">
        <v>48</v>
      </c>
      <c r="D26" s="2" t="s">
        <v>7</v>
      </c>
      <c r="E26" s="49" t="s">
        <v>25</v>
      </c>
      <c r="F26" s="13">
        <v>45340</v>
      </c>
      <c r="G26" s="12">
        <v>45342</v>
      </c>
      <c r="H26" s="30">
        <f t="shared" si="0"/>
        <v>3</v>
      </c>
      <c r="I26" s="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 customHeight="1" outlineLevel="1">
      <c r="A27" s="7"/>
      <c r="B27" s="2">
        <v>3.2</v>
      </c>
      <c r="C27" s="15" t="s">
        <v>49</v>
      </c>
      <c r="D27" s="2" t="s">
        <v>7</v>
      </c>
      <c r="E27" s="49" t="s">
        <v>23</v>
      </c>
      <c r="F27" s="13">
        <v>45340</v>
      </c>
      <c r="G27" s="12">
        <v>45345</v>
      </c>
      <c r="H27" s="30">
        <f t="shared" si="0"/>
        <v>6</v>
      </c>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 customHeight="1" outlineLevel="1">
      <c r="A28" s="7"/>
      <c r="B28" s="2">
        <v>3.3</v>
      </c>
      <c r="C28" s="15" t="s">
        <v>50</v>
      </c>
      <c r="D28" s="2" t="s">
        <v>10</v>
      </c>
      <c r="E28" s="49" t="s">
        <v>23</v>
      </c>
      <c r="F28" s="13">
        <v>45340</v>
      </c>
      <c r="G28" s="12">
        <v>45348</v>
      </c>
      <c r="H28" s="30">
        <f t="shared" si="0"/>
        <v>9</v>
      </c>
      <c r="I28" s="2"/>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 customHeight="1" outlineLevel="1">
      <c r="A29" s="7"/>
      <c r="B29" s="2">
        <v>3.4</v>
      </c>
      <c r="C29" s="15" t="s">
        <v>51</v>
      </c>
      <c r="D29" s="2" t="s">
        <v>9</v>
      </c>
      <c r="E29" s="49" t="s">
        <v>23</v>
      </c>
      <c r="F29" s="13">
        <v>45343</v>
      </c>
      <c r="G29" s="12">
        <v>45345</v>
      </c>
      <c r="H29" s="30">
        <f t="shared" si="0"/>
        <v>3</v>
      </c>
      <c r="I29" s="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 customHeight="1" outlineLevel="1">
      <c r="A30" s="7"/>
      <c r="B30" s="2">
        <v>3.5</v>
      </c>
      <c r="C30" s="15" t="s">
        <v>52</v>
      </c>
      <c r="D30" s="2" t="s">
        <v>9</v>
      </c>
      <c r="E30" s="49" t="s">
        <v>24</v>
      </c>
      <c r="F30" s="13">
        <v>45344</v>
      </c>
      <c r="G30" s="12">
        <v>45345</v>
      </c>
      <c r="H30" s="30">
        <f t="shared" si="0"/>
        <v>2</v>
      </c>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 customHeight="1" outlineLevel="1" thickBot="1">
      <c r="A31" s="7"/>
      <c r="B31" s="2">
        <v>3.6</v>
      </c>
      <c r="C31" s="15" t="s">
        <v>53</v>
      </c>
      <c r="D31" s="2" t="s">
        <v>9</v>
      </c>
      <c r="E31" s="50" t="s">
        <v>24</v>
      </c>
      <c r="F31" s="19">
        <v>45347</v>
      </c>
      <c r="G31" s="21">
        <v>45377</v>
      </c>
      <c r="H31" s="31">
        <f t="shared" si="0"/>
        <v>31</v>
      </c>
      <c r="I31" s="20"/>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 customHeight="1">
      <c r="A32" s="7"/>
      <c r="B32" s="27">
        <v>4</v>
      </c>
      <c r="C32" s="28" t="s">
        <v>54</v>
      </c>
      <c r="D32" s="2" t="s">
        <v>10</v>
      </c>
      <c r="E32" s="51"/>
      <c r="F32" s="33">
        <v>45347</v>
      </c>
      <c r="G32" s="32">
        <v>45377</v>
      </c>
      <c r="H32" s="17">
        <f t="shared" si="0"/>
        <v>31</v>
      </c>
      <c r="I32" s="29"/>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 customHeight="1" outlineLevel="1">
      <c r="A33" s="7"/>
      <c r="B33" s="2">
        <v>4.0999999999999996</v>
      </c>
      <c r="C33" s="15" t="s">
        <v>55</v>
      </c>
      <c r="D33" s="2" t="s">
        <v>11</v>
      </c>
      <c r="E33" s="49" t="s">
        <v>25</v>
      </c>
      <c r="F33" s="13">
        <v>45347</v>
      </c>
      <c r="G33" s="12">
        <v>45350</v>
      </c>
      <c r="H33" s="30">
        <f t="shared" si="0"/>
        <v>4</v>
      </c>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 customHeight="1" outlineLevel="1">
      <c r="A34" s="7"/>
      <c r="B34" s="2">
        <v>4.2</v>
      </c>
      <c r="C34" s="15" t="s">
        <v>56</v>
      </c>
      <c r="D34" s="2" t="s">
        <v>10</v>
      </c>
      <c r="E34" s="49" t="s">
        <v>23</v>
      </c>
      <c r="F34" s="13">
        <v>45348</v>
      </c>
      <c r="G34" s="12">
        <v>45354</v>
      </c>
      <c r="H34" s="30">
        <f t="shared" si="0"/>
        <v>7</v>
      </c>
      <c r="I34" s="2"/>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5" customHeight="1" outlineLevel="1">
      <c r="A35" s="7"/>
      <c r="B35" s="2">
        <v>4.3</v>
      </c>
      <c r="C35" s="15" t="s">
        <v>57</v>
      </c>
      <c r="D35" s="2" t="s">
        <v>10</v>
      </c>
      <c r="E35" s="49" t="s">
        <v>23</v>
      </c>
      <c r="F35" s="13">
        <v>45349</v>
      </c>
      <c r="G35" s="12">
        <v>45355</v>
      </c>
      <c r="H35" s="30"/>
      <c r="I35" s="2"/>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5" customHeight="1" outlineLevel="1">
      <c r="A36" s="7"/>
      <c r="B36" s="2">
        <v>4.4000000000000004</v>
      </c>
      <c r="C36" s="15" t="s">
        <v>58</v>
      </c>
      <c r="D36" s="2" t="s">
        <v>10</v>
      </c>
      <c r="E36" s="49" t="s">
        <v>23</v>
      </c>
      <c r="F36" s="13">
        <v>45350</v>
      </c>
      <c r="G36" s="12">
        <v>45356</v>
      </c>
      <c r="H36" s="30"/>
      <c r="I36" s="2"/>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5" customHeight="1" outlineLevel="1">
      <c r="A37" s="7"/>
      <c r="B37" s="2">
        <v>4.5</v>
      </c>
      <c r="C37" s="15" t="s">
        <v>59</v>
      </c>
      <c r="D37" s="2" t="s">
        <v>10</v>
      </c>
      <c r="E37" s="49" t="s">
        <v>24</v>
      </c>
      <c r="F37" s="13">
        <v>45351</v>
      </c>
      <c r="G37" s="12">
        <v>45357</v>
      </c>
      <c r="H37" s="30"/>
      <c r="I37" s="2"/>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5" customHeight="1" outlineLevel="1" thickBot="1">
      <c r="A38" s="7"/>
      <c r="B38" s="2">
        <v>4.5999999999999996</v>
      </c>
      <c r="C38" s="15" t="s">
        <v>60</v>
      </c>
      <c r="D38" s="2" t="s">
        <v>10</v>
      </c>
      <c r="E38" s="50" t="s">
        <v>24</v>
      </c>
      <c r="F38" s="13">
        <v>45352</v>
      </c>
      <c r="G38" s="12">
        <v>45358</v>
      </c>
      <c r="H38" s="30"/>
      <c r="I38" s="2"/>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5" customHeight="1" outlineLevel="1" thickBot="1">
      <c r="A39" s="7"/>
      <c r="B39" s="2">
        <v>4.7</v>
      </c>
      <c r="C39" s="15" t="s">
        <v>55</v>
      </c>
      <c r="D39" s="2" t="s">
        <v>10</v>
      </c>
      <c r="E39" s="50" t="s">
        <v>24</v>
      </c>
      <c r="F39" s="13">
        <v>45353</v>
      </c>
      <c r="G39" s="12">
        <v>45359</v>
      </c>
      <c r="H39" s="30"/>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5" customHeight="1">
      <c r="A40" s="7"/>
      <c r="B40" s="27">
        <v>5</v>
      </c>
      <c r="C40" s="28" t="s">
        <v>61</v>
      </c>
      <c r="D40" s="2" t="s">
        <v>10</v>
      </c>
      <c r="E40" s="51"/>
      <c r="F40" s="33">
        <v>45383</v>
      </c>
      <c r="G40" s="32">
        <v>45397</v>
      </c>
      <c r="H40" s="17">
        <f t="shared" ref="H40" si="1">IF(F40=0,0,G40-F40)+1</f>
        <v>15</v>
      </c>
      <c r="I40" s="29"/>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5" customHeight="1" outlineLevel="1">
      <c r="A41" s="7"/>
      <c r="B41" s="2">
        <v>5.0999999999999996</v>
      </c>
      <c r="C41" s="15" t="s">
        <v>62</v>
      </c>
      <c r="D41" s="2" t="s">
        <v>10</v>
      </c>
      <c r="E41" s="49"/>
      <c r="F41" s="13">
        <v>45383</v>
      </c>
      <c r="G41" s="12">
        <v>45384</v>
      </c>
      <c r="H41" s="30"/>
      <c r="I41" s="2"/>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5" customHeight="1" outlineLevel="1">
      <c r="A42" s="7"/>
      <c r="B42" s="2">
        <v>5.2</v>
      </c>
      <c r="C42" s="15" t="s">
        <v>63</v>
      </c>
      <c r="D42" s="2" t="s">
        <v>10</v>
      </c>
      <c r="E42" s="49"/>
      <c r="F42" s="13">
        <v>45384</v>
      </c>
      <c r="G42" s="12">
        <v>45385</v>
      </c>
      <c r="H42" s="30"/>
      <c r="I42" s="2"/>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5" customHeight="1" outlineLevel="1">
      <c r="A43" s="7"/>
      <c r="B43" s="2">
        <v>5.3</v>
      </c>
      <c r="C43" s="15" t="s">
        <v>64</v>
      </c>
      <c r="D43" s="2" t="s">
        <v>10</v>
      </c>
      <c r="E43" s="49"/>
      <c r="F43" s="13">
        <v>45386</v>
      </c>
      <c r="G43" s="12">
        <v>45392</v>
      </c>
      <c r="H43" s="30">
        <f t="shared" si="0"/>
        <v>7</v>
      </c>
      <c r="I43" s="2"/>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24.75" customHeight="1" outlineLevel="1" thickBot="1">
      <c r="A44" s="7"/>
      <c r="B44" s="2">
        <v>5.4</v>
      </c>
      <c r="C44" s="15" t="s">
        <v>65</v>
      </c>
      <c r="D44" s="2" t="s">
        <v>10</v>
      </c>
      <c r="E44" s="50"/>
      <c r="F44" s="19">
        <v>45394</v>
      </c>
      <c r="G44" s="21">
        <v>45397</v>
      </c>
      <c r="H44" s="31">
        <f t="shared" si="0"/>
        <v>4</v>
      </c>
      <c r="I44" s="20"/>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ht="30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ht="30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ustomFormat="1" ht="50" customHeight="1">
      <c r="B48" s="54" t="s">
        <v>6</v>
      </c>
      <c r="C48" s="54"/>
      <c r="D48" s="54"/>
      <c r="E48" s="54"/>
      <c r="F48" s="54"/>
      <c r="G48" s="54"/>
      <c r="H48" s="54"/>
      <c r="I48" s="54"/>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sheetData>
  <mergeCells count="7">
    <mergeCell ref="B48:I48"/>
    <mergeCell ref="B3:C3"/>
    <mergeCell ref="B4:C4"/>
    <mergeCell ref="B5:C5"/>
    <mergeCell ref="B6:C6"/>
    <mergeCell ref="B7:C7"/>
    <mergeCell ref="B8:C8"/>
  </mergeCells>
  <conditionalFormatting sqref="D11:D44">
    <cfRule type="containsText" dxfId="11" priority="1" operator="containsText" text="On Hold">
      <formula>NOT(ISERROR(SEARCH("On Hold",D11)))</formula>
    </cfRule>
    <cfRule type="containsText" dxfId="10" priority="2" operator="containsText" text="Complete">
      <formula>NOT(ISERROR(SEARCH("Complete",D11)))</formula>
    </cfRule>
    <cfRule type="containsText" dxfId="9" priority="3" operator="containsText" text="In Progress">
      <formula>NOT(ISERROR(SEARCH("In Progress",D11)))</formula>
    </cfRule>
    <cfRule type="containsText" dxfId="8" priority="4" operator="containsText" text="Not Started">
      <formula>NOT(ISERROR(SEARCH("Not Started",D11)))</formula>
    </cfRule>
  </conditionalFormatting>
  <hyperlinks>
    <hyperlink ref="B48:I48" r:id="rId1" display="CLICK HERE TO CREATE IN SMARTSHEET" xr:uid="{D719062F-8C17-4AA4-8E99-FAD428E206CA}"/>
  </hyperlinks>
  <pageMargins left="0.3" right="0.3" top="0.3" bottom="0.3" header="0" footer="0"/>
  <pageSetup paperSize="4" scale="68" fitToHeight="0"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1C1626-2F12-4F28-86F0-4CC2AF951135}">
          <x14:formula1>
            <xm:f>'Dropdown Keys - DO NOT DELETE'!$B$3:$B$6</xm:f>
          </x14:formula1>
          <xm:sqref>D11:D44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U1089"/>
  <sheetViews>
    <sheetView showGridLines="0" zoomScaleNormal="100" workbookViewId="0">
      <selection activeCell="B3" sqref="B3:C3"/>
    </sheetView>
  </sheetViews>
  <sheetFormatPr baseColWidth="10" defaultColWidth="11" defaultRowHeight="13" outlineLevelRow="1"/>
  <cols>
    <col min="1" max="1" width="3.33203125" style="6" customWidth="1"/>
    <col min="2" max="2" width="7.83203125" style="6" customWidth="1"/>
    <col min="3" max="3" width="57" style="6" customWidth="1"/>
    <col min="4" max="4" width="12.83203125" style="6" customWidth="1"/>
    <col min="5" max="5" width="20.83203125" style="6" customWidth="1"/>
    <col min="6" max="7" width="8.83203125" style="6" customWidth="1"/>
    <col min="8" max="8" width="10.6640625" style="6" customWidth="1"/>
    <col min="9" max="9" width="50.83203125" style="6" customWidth="1"/>
    <col min="10" max="10" width="3.33203125" style="6" customWidth="1"/>
    <col min="11" max="16" width="11" style="6"/>
    <col min="17" max="17" width="9" style="6" customWidth="1"/>
    <col min="18" max="16384" width="11" style="6"/>
  </cols>
  <sheetData>
    <row r="1" spans="1:257" s="37" customFormat="1" ht="50" customHeight="1">
      <c r="A1" s="35"/>
      <c r="B1" s="36" t="s">
        <v>66</v>
      </c>
      <c r="C1" s="52"/>
      <c r="D1" s="38"/>
      <c r="E1" s="38"/>
      <c r="F1" s="38"/>
      <c r="G1" s="38"/>
      <c r="H1" s="38"/>
      <c r="I1" s="38"/>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row>
    <row r="2" spans="1:257" s="23" customFormat="1" ht="18" customHeight="1">
      <c r="A2" s="22"/>
      <c r="B2" s="55" t="s">
        <v>12</v>
      </c>
      <c r="C2" s="55"/>
      <c r="D2" s="22"/>
      <c r="E2" s="39" t="s">
        <v>2</v>
      </c>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row>
    <row r="3" spans="1:257" ht="30" customHeight="1">
      <c r="A3" s="1"/>
      <c r="B3" s="56" t="s">
        <v>67</v>
      </c>
      <c r="C3" s="57"/>
      <c r="D3" s="1"/>
      <c r="E3" s="42">
        <v>45316</v>
      </c>
      <c r="F3" s="1"/>
      <c r="G3" s="1"/>
      <c r="H3" s="39"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3" customFormat="1" ht="26" customHeight="1">
      <c r="A4" s="22"/>
      <c r="B4" s="58" t="s">
        <v>13</v>
      </c>
      <c r="C4" s="58"/>
      <c r="D4" s="22"/>
      <c r="E4" s="39" t="s">
        <v>3</v>
      </c>
      <c r="F4" s="22"/>
      <c r="G4" s="22"/>
      <c r="H4" s="40" t="s">
        <v>15</v>
      </c>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row>
    <row r="5" spans="1:257" ht="30" customHeight="1">
      <c r="A5" s="1"/>
      <c r="B5" s="56" t="s">
        <v>18</v>
      </c>
      <c r="C5" s="57"/>
      <c r="D5" s="1"/>
      <c r="E5" s="42">
        <v>45397</v>
      </c>
      <c r="F5" s="1"/>
      <c r="G5" s="1"/>
      <c r="H5" s="41">
        <f>IF(E3=0,0,E5-E3)+1</f>
        <v>82</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30" customHeight="1">
      <c r="A6" s="1"/>
      <c r="B6" s="58" t="s">
        <v>27</v>
      </c>
      <c r="C6" s="58"/>
      <c r="D6" s="1"/>
      <c r="E6" s="39" t="s">
        <v>28</v>
      </c>
      <c r="F6" s="1"/>
      <c r="G6" s="1"/>
      <c r="H6" s="5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0" customHeight="1">
      <c r="A7" s="1"/>
      <c r="B7" s="56" t="s">
        <v>18</v>
      </c>
      <c r="C7" s="57"/>
      <c r="D7" s="1"/>
      <c r="E7" s="42" t="s">
        <v>32</v>
      </c>
      <c r="F7" s="1"/>
      <c r="G7" s="1"/>
      <c r="H7" s="5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10" customFormat="1" ht="35" customHeight="1">
      <c r="A9" s="9"/>
      <c r="B9" s="43" t="s">
        <v>16</v>
      </c>
      <c r="C9" s="43" t="s">
        <v>0</v>
      </c>
      <c r="D9" s="43" t="s">
        <v>1</v>
      </c>
      <c r="E9" s="43" t="s">
        <v>4</v>
      </c>
      <c r="F9" s="43" t="s">
        <v>2</v>
      </c>
      <c r="G9" s="43" t="s">
        <v>3</v>
      </c>
      <c r="H9" s="43" t="s">
        <v>19</v>
      </c>
      <c r="I9" s="43" t="s">
        <v>5</v>
      </c>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row>
    <row r="10" spans="1:257" s="8" customFormat="1" ht="25" customHeight="1">
      <c r="A10" s="7"/>
      <c r="B10" s="24">
        <v>1</v>
      </c>
      <c r="C10" s="25" t="s">
        <v>68</v>
      </c>
      <c r="D10" s="2" t="s">
        <v>7</v>
      </c>
      <c r="E10" s="46"/>
      <c r="F10" s="34">
        <v>45293</v>
      </c>
      <c r="G10" s="34">
        <v>45331</v>
      </c>
      <c r="H10" s="16">
        <f>IF(F10=0,0,G10-F10)+1</f>
        <v>39</v>
      </c>
      <c r="I10" s="2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5" customHeight="1" outlineLevel="1">
      <c r="A11" s="7"/>
      <c r="B11" s="2">
        <v>1.1000000000000001</v>
      </c>
      <c r="C11" s="15" t="s">
        <v>20</v>
      </c>
      <c r="D11" s="2" t="s">
        <v>9</v>
      </c>
      <c r="E11" s="47"/>
      <c r="F11" s="13">
        <v>45293</v>
      </c>
      <c r="G11" s="13">
        <v>45302</v>
      </c>
      <c r="H11" s="30">
        <f>IF(F11=0,0,G11-F11)+1</f>
        <v>10</v>
      </c>
      <c r="I11" s="2"/>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 customHeight="1" outlineLevel="1">
      <c r="A12" s="7"/>
      <c r="B12" s="2">
        <v>1.2</v>
      </c>
      <c r="C12" s="15"/>
      <c r="D12" s="2" t="s">
        <v>9</v>
      </c>
      <c r="E12" s="48"/>
      <c r="F12" s="13">
        <v>45301</v>
      </c>
      <c r="G12" s="13">
        <v>45345</v>
      </c>
      <c r="H12" s="30">
        <f t="shared" ref="H12:H43" si="0">IF(F12=0,0,G12-F12)+1</f>
        <v>45</v>
      </c>
      <c r="I12" s="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outlineLevel="1">
      <c r="A13" s="7"/>
      <c r="B13" s="2">
        <v>1.3</v>
      </c>
      <c r="C13" s="15"/>
      <c r="D13" s="2" t="s">
        <v>9</v>
      </c>
      <c r="E13" s="47"/>
      <c r="F13" s="13">
        <v>45301</v>
      </c>
      <c r="G13" s="13">
        <v>45311</v>
      </c>
      <c r="H13" s="30">
        <f t="shared" si="0"/>
        <v>11</v>
      </c>
      <c r="I13" s="2"/>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outlineLevel="1">
      <c r="A14" s="7"/>
      <c r="B14" s="2">
        <v>1.4</v>
      </c>
      <c r="C14" s="15"/>
      <c r="D14" s="2" t="s">
        <v>7</v>
      </c>
      <c r="E14" s="47"/>
      <c r="F14" s="13">
        <v>45307</v>
      </c>
      <c r="G14" s="13">
        <v>45320</v>
      </c>
      <c r="H14" s="30">
        <f t="shared" si="0"/>
        <v>14</v>
      </c>
      <c r="I14" s="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outlineLevel="1">
      <c r="A15" s="7"/>
      <c r="B15" s="2">
        <v>1.5</v>
      </c>
      <c r="C15" s="15"/>
      <c r="D15" s="2" t="s">
        <v>9</v>
      </c>
      <c r="E15" s="49"/>
      <c r="F15" s="13">
        <v>45310</v>
      </c>
      <c r="G15" s="12">
        <v>45323</v>
      </c>
      <c r="H15" s="30">
        <f t="shared" si="0"/>
        <v>14</v>
      </c>
      <c r="I15" s="2"/>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outlineLevel="1" thickBot="1">
      <c r="A16" s="7"/>
      <c r="B16" s="20">
        <v>1.6</v>
      </c>
      <c r="C16" s="18"/>
      <c r="D16" s="2" t="s">
        <v>7</v>
      </c>
      <c r="E16" s="50"/>
      <c r="F16" s="19">
        <v>45313</v>
      </c>
      <c r="G16" s="21">
        <v>45331</v>
      </c>
      <c r="H16" s="31">
        <f t="shared" si="0"/>
        <v>19</v>
      </c>
      <c r="I16" s="20"/>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c r="A17" s="7"/>
      <c r="B17" s="27">
        <v>2</v>
      </c>
      <c r="C17" s="25" t="s">
        <v>68</v>
      </c>
      <c r="D17" s="2" t="s">
        <v>11</v>
      </c>
      <c r="E17" s="51"/>
      <c r="F17" s="33">
        <v>45319</v>
      </c>
      <c r="G17" s="32">
        <v>45336</v>
      </c>
      <c r="H17" s="17">
        <f t="shared" si="0"/>
        <v>18</v>
      </c>
      <c r="I17" s="29"/>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outlineLevel="1">
      <c r="A18" s="7"/>
      <c r="B18" s="2">
        <v>2.1</v>
      </c>
      <c r="C18" s="15"/>
      <c r="D18" s="2" t="s">
        <v>11</v>
      </c>
      <c r="E18" s="49"/>
      <c r="F18" s="13">
        <v>45319</v>
      </c>
      <c r="G18" s="12">
        <v>45328</v>
      </c>
      <c r="H18" s="30">
        <f t="shared" si="0"/>
        <v>10</v>
      </c>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outlineLevel="1">
      <c r="A19" s="7"/>
      <c r="B19" s="2">
        <v>2.2000000000000002</v>
      </c>
      <c r="C19" s="15"/>
      <c r="D19" s="2" t="s">
        <v>11</v>
      </c>
      <c r="E19" s="49"/>
      <c r="F19" s="13">
        <v>45322</v>
      </c>
      <c r="G19" s="12">
        <v>45324</v>
      </c>
      <c r="H19" s="30">
        <f t="shared" si="0"/>
        <v>3</v>
      </c>
      <c r="I19" s="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outlineLevel="1">
      <c r="A20" s="7"/>
      <c r="B20" s="2">
        <v>2.2999999999999998</v>
      </c>
      <c r="C20" s="15"/>
      <c r="D20" s="2" t="s">
        <v>11</v>
      </c>
      <c r="E20" s="49"/>
      <c r="F20" s="13"/>
      <c r="G20" s="12"/>
      <c r="H20" s="30"/>
      <c r="I20" s="2"/>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outlineLevel="1">
      <c r="A21" s="7"/>
      <c r="B21" s="2">
        <v>2.4</v>
      </c>
      <c r="C21" s="15"/>
      <c r="D21" s="2" t="s">
        <v>11</v>
      </c>
      <c r="E21" s="49"/>
      <c r="F21" s="13"/>
      <c r="G21" s="12"/>
      <c r="H21" s="30"/>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outlineLevel="1">
      <c r="A22" s="7"/>
      <c r="B22" s="2">
        <v>2.5</v>
      </c>
      <c r="C22" s="15"/>
      <c r="D22" s="2" t="s">
        <v>11</v>
      </c>
      <c r="E22" s="49"/>
      <c r="F22" s="13">
        <v>45326</v>
      </c>
      <c r="G22" s="12">
        <v>45334</v>
      </c>
      <c r="H22" s="30">
        <f t="shared" si="0"/>
        <v>9</v>
      </c>
      <c r="I22" s="2"/>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outlineLevel="1" thickBot="1">
      <c r="A23" s="7"/>
      <c r="B23" s="2">
        <v>2.6</v>
      </c>
      <c r="C23" s="15"/>
      <c r="D23" s="2" t="s">
        <v>11</v>
      </c>
      <c r="E23" s="50"/>
      <c r="F23" s="19">
        <v>45328</v>
      </c>
      <c r="G23" s="21">
        <v>45336</v>
      </c>
      <c r="H23" s="31">
        <f t="shared" si="0"/>
        <v>9</v>
      </c>
      <c r="I23" s="20"/>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c r="A24" s="7"/>
      <c r="B24" s="27">
        <v>3</v>
      </c>
      <c r="C24" s="25" t="s">
        <v>68</v>
      </c>
      <c r="D24" s="2" t="s">
        <v>9</v>
      </c>
      <c r="E24" s="51"/>
      <c r="F24" s="33">
        <v>45340</v>
      </c>
      <c r="G24" s="32">
        <v>45377</v>
      </c>
      <c r="H24" s="17">
        <f t="shared" si="0"/>
        <v>38</v>
      </c>
      <c r="I24" s="29"/>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outlineLevel="1">
      <c r="A25" s="7"/>
      <c r="B25" s="2">
        <v>3.1</v>
      </c>
      <c r="C25" s="15"/>
      <c r="D25" s="2" t="s">
        <v>7</v>
      </c>
      <c r="E25" s="49"/>
      <c r="F25" s="13">
        <v>45340</v>
      </c>
      <c r="G25" s="12">
        <v>45342</v>
      </c>
      <c r="H25" s="30">
        <f t="shared" si="0"/>
        <v>3</v>
      </c>
      <c r="I25" s="2"/>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outlineLevel="1">
      <c r="A26" s="7"/>
      <c r="B26" s="2">
        <v>3.2</v>
      </c>
      <c r="C26" s="15"/>
      <c r="D26" s="2" t="s">
        <v>7</v>
      </c>
      <c r="E26" s="49"/>
      <c r="F26" s="13">
        <v>45340</v>
      </c>
      <c r="G26" s="12">
        <v>45345</v>
      </c>
      <c r="H26" s="30">
        <f t="shared" si="0"/>
        <v>6</v>
      </c>
      <c r="I26" s="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 customHeight="1" outlineLevel="1">
      <c r="A27" s="7"/>
      <c r="B27" s="2">
        <v>3.3</v>
      </c>
      <c r="C27" s="15"/>
      <c r="D27" s="2" t="s">
        <v>10</v>
      </c>
      <c r="E27" s="49"/>
      <c r="F27" s="13">
        <v>45340</v>
      </c>
      <c r="G27" s="12">
        <v>45348</v>
      </c>
      <c r="H27" s="30">
        <f t="shared" si="0"/>
        <v>9</v>
      </c>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 customHeight="1" outlineLevel="1">
      <c r="A28" s="7"/>
      <c r="B28" s="2">
        <v>3.4</v>
      </c>
      <c r="C28" s="15"/>
      <c r="D28" s="2" t="s">
        <v>9</v>
      </c>
      <c r="E28" s="49"/>
      <c r="F28" s="13">
        <v>45343</v>
      </c>
      <c r="G28" s="12">
        <v>45345</v>
      </c>
      <c r="H28" s="30">
        <f t="shared" si="0"/>
        <v>3</v>
      </c>
      <c r="I28" s="2"/>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 customHeight="1" outlineLevel="1">
      <c r="A29" s="7"/>
      <c r="B29" s="2">
        <v>3.5</v>
      </c>
      <c r="C29" s="15"/>
      <c r="D29" s="2" t="s">
        <v>9</v>
      </c>
      <c r="E29" s="49"/>
      <c r="F29" s="13">
        <v>45344</v>
      </c>
      <c r="G29" s="12">
        <v>45345</v>
      </c>
      <c r="H29" s="30">
        <f t="shared" si="0"/>
        <v>2</v>
      </c>
      <c r="I29" s="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 customHeight="1" outlineLevel="1" thickBot="1">
      <c r="A30" s="7"/>
      <c r="B30" s="2">
        <v>3.6</v>
      </c>
      <c r="C30" s="15"/>
      <c r="D30" s="2" t="s">
        <v>9</v>
      </c>
      <c r="E30" s="50"/>
      <c r="F30" s="19">
        <v>45347</v>
      </c>
      <c r="G30" s="21">
        <v>45377</v>
      </c>
      <c r="H30" s="31">
        <f t="shared" si="0"/>
        <v>31</v>
      </c>
      <c r="I30" s="20"/>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 customHeight="1">
      <c r="A31" s="7"/>
      <c r="B31" s="27">
        <v>4</v>
      </c>
      <c r="C31" s="25" t="s">
        <v>68</v>
      </c>
      <c r="D31" s="2" t="s">
        <v>10</v>
      </c>
      <c r="E31" s="51"/>
      <c r="F31" s="33">
        <v>45347</v>
      </c>
      <c r="G31" s="32">
        <v>45377</v>
      </c>
      <c r="H31" s="17">
        <f t="shared" si="0"/>
        <v>31</v>
      </c>
      <c r="I31" s="29"/>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 customHeight="1" outlineLevel="1">
      <c r="A32" s="7"/>
      <c r="B32" s="2">
        <v>4.0999999999999996</v>
      </c>
      <c r="C32" s="15"/>
      <c r="D32" s="2" t="s">
        <v>11</v>
      </c>
      <c r="E32" s="49"/>
      <c r="F32" s="13">
        <v>45347</v>
      </c>
      <c r="G32" s="12">
        <v>45350</v>
      </c>
      <c r="H32" s="30">
        <f t="shared" si="0"/>
        <v>4</v>
      </c>
      <c r="I32" s="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 customHeight="1" outlineLevel="1">
      <c r="A33" s="7"/>
      <c r="B33" s="2">
        <v>4.2</v>
      </c>
      <c r="C33" s="15"/>
      <c r="D33" s="2" t="s">
        <v>10</v>
      </c>
      <c r="E33" s="49"/>
      <c r="F33" s="13">
        <v>45348</v>
      </c>
      <c r="G33" s="12">
        <v>45354</v>
      </c>
      <c r="H33" s="30">
        <f t="shared" si="0"/>
        <v>7</v>
      </c>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 customHeight="1" outlineLevel="1">
      <c r="A34" s="7"/>
      <c r="B34" s="2">
        <v>4.3</v>
      </c>
      <c r="C34" s="15"/>
      <c r="D34" s="2" t="s">
        <v>10</v>
      </c>
      <c r="E34" s="49"/>
      <c r="F34" s="13">
        <v>45349</v>
      </c>
      <c r="G34" s="12">
        <v>45355</v>
      </c>
      <c r="H34" s="30"/>
      <c r="I34" s="2"/>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5" customHeight="1" outlineLevel="1">
      <c r="A35" s="7"/>
      <c r="B35" s="2">
        <v>4.4000000000000004</v>
      </c>
      <c r="C35" s="15"/>
      <c r="D35" s="2" t="s">
        <v>10</v>
      </c>
      <c r="E35" s="49"/>
      <c r="F35" s="13">
        <v>45350</v>
      </c>
      <c r="G35" s="12">
        <v>45356</v>
      </c>
      <c r="H35" s="30"/>
      <c r="I35" s="2"/>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5" customHeight="1" outlineLevel="1">
      <c r="A36" s="7"/>
      <c r="B36" s="2">
        <v>4.5</v>
      </c>
      <c r="C36" s="15"/>
      <c r="D36" s="2" t="s">
        <v>10</v>
      </c>
      <c r="E36" s="49"/>
      <c r="F36" s="13">
        <v>45351</v>
      </c>
      <c r="G36" s="12">
        <v>45357</v>
      </c>
      <c r="H36" s="30"/>
      <c r="I36" s="2"/>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5" customHeight="1" outlineLevel="1" thickBot="1">
      <c r="A37" s="7"/>
      <c r="B37" s="2">
        <v>4.5999999999999996</v>
      </c>
      <c r="C37" s="15"/>
      <c r="D37" s="2" t="s">
        <v>10</v>
      </c>
      <c r="E37" s="50"/>
      <c r="F37" s="13">
        <v>45352</v>
      </c>
      <c r="G37" s="12">
        <v>45358</v>
      </c>
      <c r="H37" s="30"/>
      <c r="I37" s="2"/>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5" customHeight="1" outlineLevel="1" thickBot="1">
      <c r="A38" s="7"/>
      <c r="B38" s="2">
        <v>4.7</v>
      </c>
      <c r="C38" s="15"/>
      <c r="D38" s="2" t="s">
        <v>10</v>
      </c>
      <c r="E38" s="50"/>
      <c r="F38" s="13">
        <v>45353</v>
      </c>
      <c r="G38" s="12">
        <v>45359</v>
      </c>
      <c r="H38" s="30"/>
      <c r="I38" s="2"/>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5" customHeight="1">
      <c r="A39" s="7"/>
      <c r="B39" s="27">
        <v>5</v>
      </c>
      <c r="C39" s="25" t="s">
        <v>68</v>
      </c>
      <c r="D39" s="2" t="s">
        <v>10</v>
      </c>
      <c r="E39" s="51"/>
      <c r="F39" s="33">
        <v>45383</v>
      </c>
      <c r="G39" s="32">
        <v>45397</v>
      </c>
      <c r="H39" s="17">
        <f t="shared" ref="H39" si="1">IF(F39=0,0,G39-F39)+1</f>
        <v>15</v>
      </c>
      <c r="I39" s="29"/>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5" customHeight="1" outlineLevel="1">
      <c r="A40" s="7"/>
      <c r="B40" s="2">
        <v>5.0999999999999996</v>
      </c>
      <c r="C40" s="15"/>
      <c r="D40" s="2" t="s">
        <v>10</v>
      </c>
      <c r="E40" s="49"/>
      <c r="F40" s="13">
        <v>45383</v>
      </c>
      <c r="G40" s="12">
        <v>45384</v>
      </c>
      <c r="H40" s="30"/>
      <c r="I40" s="2"/>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5" customHeight="1" outlineLevel="1">
      <c r="A41" s="7"/>
      <c r="B41" s="2">
        <v>5.2</v>
      </c>
      <c r="C41" s="15"/>
      <c r="D41" s="2" t="s">
        <v>10</v>
      </c>
      <c r="E41" s="49"/>
      <c r="F41" s="13">
        <v>45384</v>
      </c>
      <c r="G41" s="12">
        <v>45385</v>
      </c>
      <c r="H41" s="30"/>
      <c r="I41" s="2"/>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5" customHeight="1" outlineLevel="1">
      <c r="A42" s="7"/>
      <c r="B42" s="2">
        <v>5.3</v>
      </c>
      <c r="C42" s="15"/>
      <c r="D42" s="2" t="s">
        <v>10</v>
      </c>
      <c r="E42" s="49"/>
      <c r="F42" s="13">
        <v>45386</v>
      </c>
      <c r="G42" s="12">
        <v>45392</v>
      </c>
      <c r="H42" s="30">
        <f t="shared" si="0"/>
        <v>7</v>
      </c>
      <c r="I42" s="2"/>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4.75" customHeight="1" outlineLevel="1" thickBot="1">
      <c r="A43" s="7"/>
      <c r="B43" s="2">
        <v>5.4</v>
      </c>
      <c r="C43" s="15"/>
      <c r="D43" s="2" t="s">
        <v>10</v>
      </c>
      <c r="E43" s="50"/>
      <c r="F43" s="19">
        <v>45394</v>
      </c>
      <c r="G43" s="21">
        <v>45397</v>
      </c>
      <c r="H43" s="31">
        <f t="shared" si="0"/>
        <v>4</v>
      </c>
      <c r="I43" s="20"/>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ht="30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ht="30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sheetData>
  <mergeCells count="6">
    <mergeCell ref="B6:C6"/>
    <mergeCell ref="B7:C7"/>
    <mergeCell ref="B2:C2"/>
    <mergeCell ref="B3:C3"/>
    <mergeCell ref="B4:C4"/>
    <mergeCell ref="B5:C5"/>
  </mergeCells>
  <phoneticPr fontId="3" type="noConversion"/>
  <conditionalFormatting sqref="D10:D43">
    <cfRule type="containsText" dxfId="7" priority="1" operator="containsText" text="On Hold">
      <formula>NOT(ISERROR(SEARCH("On Hold",D10)))</formula>
    </cfRule>
    <cfRule type="containsText" dxfId="6" priority="2" operator="containsText" text="Complete">
      <formula>NOT(ISERROR(SEARCH("Complete",D10)))</formula>
    </cfRule>
    <cfRule type="containsText" dxfId="5" priority="3" operator="containsText" text="In Progress">
      <formula>NOT(ISERROR(SEARCH("In Progress",D10)))</formula>
    </cfRule>
    <cfRule type="containsText" dxfId="4" priority="4" operator="containsText" text="Not Started">
      <formula>NOT(ISERROR(SEARCH("Not Started",D10)))</formula>
    </cfRule>
  </conditionalFormatting>
  <pageMargins left="0.3" right="0.3" top="0.3" bottom="0.3" header="0" footer="0"/>
  <pageSetup paperSize="4" scale="68" fitToHeight="0" orientation="portrait"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AAA6B7-EEAF-4703-B278-76A999299443}">
          <x14:formula1>
            <xm:f>'Dropdown Keys - DO NOT DELETE'!$B$3:$B$6</xm:f>
          </x14:formula1>
          <xm:sqref>D10:D43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560-EDCC-4A3F-B910-820F6F60269C}">
  <sheetPr>
    <tabColor theme="2" tint="-9.9978637043366805E-2"/>
  </sheetPr>
  <dimension ref="B1:H1074"/>
  <sheetViews>
    <sheetView showGridLines="0" workbookViewId="0">
      <selection activeCell="F54" sqref="F54"/>
    </sheetView>
  </sheetViews>
  <sheetFormatPr baseColWidth="10" defaultColWidth="8.83203125" defaultRowHeight="16"/>
  <cols>
    <col min="1" max="1" width="3.1640625" customWidth="1"/>
    <col min="2" max="2" width="12.83203125" style="6" customWidth="1"/>
  </cols>
  <sheetData>
    <row r="1" spans="2:8" ht="42.75" customHeight="1">
      <c r="B1" s="44" t="s">
        <v>21</v>
      </c>
      <c r="C1" s="44"/>
      <c r="D1" s="44"/>
      <c r="E1" s="44"/>
      <c r="F1" s="44"/>
      <c r="G1" s="45"/>
      <c r="H1" s="45"/>
    </row>
    <row r="2" spans="2:8" ht="32" customHeight="1">
      <c r="B2" s="14" t="s">
        <v>1</v>
      </c>
    </row>
    <row r="3" spans="2:8" ht="32" customHeight="1">
      <c r="B3" s="2" t="s">
        <v>11</v>
      </c>
    </row>
    <row r="4" spans="2:8" ht="32" customHeight="1">
      <c r="B4" s="3" t="s">
        <v>9</v>
      </c>
    </row>
    <row r="5" spans="2:8" ht="32" customHeight="1">
      <c r="B5" s="3" t="s">
        <v>7</v>
      </c>
    </row>
    <row r="6" spans="2:8" ht="32" customHeight="1">
      <c r="B6" s="11" t="s">
        <v>10</v>
      </c>
    </row>
    <row r="7" spans="2:8">
      <c r="B7" s="1"/>
    </row>
    <row r="8" spans="2:8">
      <c r="B8" s="1"/>
    </row>
    <row r="9" spans="2:8">
      <c r="B9" s="1"/>
    </row>
    <row r="10" spans="2:8">
      <c r="B10" s="1"/>
    </row>
    <row r="11" spans="2:8">
      <c r="B11" s="1"/>
    </row>
    <row r="12" spans="2:8">
      <c r="B12" s="1"/>
    </row>
    <row r="13" spans="2:8">
      <c r="B13" s="1"/>
    </row>
    <row r="14" spans="2:8">
      <c r="B14" s="1"/>
    </row>
    <row r="15" spans="2:8">
      <c r="B15" s="1"/>
    </row>
    <row r="16" spans="2:8">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row r="1069" spans="2:2">
      <c r="B1069" s="1"/>
    </row>
    <row r="1070" spans="2:2">
      <c r="B1070" s="1"/>
    </row>
    <row r="1071" spans="2:2">
      <c r="B1071" s="1"/>
    </row>
    <row r="1072" spans="2:2">
      <c r="B1072" s="1"/>
    </row>
    <row r="1073" spans="2:2">
      <c r="B1073" s="1"/>
    </row>
    <row r="1074" spans="2:2">
      <c r="B1074" s="1"/>
    </row>
  </sheetData>
  <conditionalFormatting sqref="B3:B6">
    <cfRule type="containsText" dxfId="3" priority="1" operator="containsText" text="On Hold">
      <formula>NOT(ISERROR(SEARCH("On Hold",B3)))</formula>
    </cfRule>
    <cfRule type="containsText" dxfId="2" priority="2" operator="containsText" text="Complete">
      <formula>NOT(ISERROR(SEARCH("Complete",B3)))</formula>
    </cfRule>
    <cfRule type="containsText" dxfId="1" priority="3" operator="containsText" text="In Progress">
      <formula>NOT(ISERROR(SEARCH("In Progress",B3)))</formula>
    </cfRule>
    <cfRule type="containsText" dxfId="0" priority="4" operator="containsText" text="Not Started">
      <formula>NOT(ISERROR(SEARCH("Not Started",B3)))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2" sqref="B52"/>
    </sheetView>
  </sheetViews>
  <sheetFormatPr baseColWidth="10" defaultColWidth="10.83203125" defaultRowHeight="15"/>
  <cols>
    <col min="1" max="1" width="3.33203125" style="5" customWidth="1"/>
    <col min="2" max="2" width="88.33203125" style="5" customWidth="1"/>
    <col min="3" max="16384" width="10.83203125" style="5"/>
  </cols>
  <sheetData>
    <row r="2" spans="2:2" ht="102">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Infrastructure PM Plan</vt:lpstr>
      <vt:lpstr>BLANK Infrastructure PM Plan</vt:lpstr>
      <vt:lpstr>Dropdown Keys - DO NOT DELETE</vt:lpstr>
      <vt:lpstr>-Disclaimer-</vt:lpstr>
      <vt:lpstr>'BLANK Infrastructure PM Plan'!Print_Area</vt:lpstr>
      <vt:lpstr>'EXAMPLE Infrastructure PM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2024-02-15T20:27:06Z</cp:lastPrinted>
  <dcterms:created xsi:type="dcterms:W3CDTF">2015-02-24T20:54:23Z</dcterms:created>
  <dcterms:modified xsi:type="dcterms:W3CDTF">2024-03-13T21:49:04Z</dcterms:modified>
</cp:coreProperties>
</file>