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codeName="ThisWorkbook"/>
  <mc:AlternateContent xmlns:mc="http://schemas.openxmlformats.org/markup-compatibility/2006">
    <mc:Choice Requires="x15">
      <x15ac:absPath xmlns:x15ac="http://schemas.microsoft.com/office/spreadsheetml/2010/11/ac" url="/Users/heatherkey/Desktop/Templates - Free Implementation Plan Templates/"/>
    </mc:Choice>
  </mc:AlternateContent>
  <xr:revisionPtr revIDLastSave="0" documentId="13_ncr:1_{1341F84A-5514-4744-B1CB-3F1B1A957A74}" xr6:coauthVersionLast="47" xr6:coauthVersionMax="47" xr10:uidLastSave="{00000000-0000-0000-0000-000000000000}"/>
  <bookViews>
    <workbookView xWindow="44960" yWindow="180" windowWidth="31840" windowHeight="21420" tabRatio="500" xr2:uid="{00000000-000D-0000-FFFF-FFFF00000000}"/>
  </bookViews>
  <sheets>
    <sheet name="Software Plan" sheetId="7" r:id="rId1"/>
    <sheet name="Release Backlog" sheetId="5" r:id="rId2"/>
    <sheet name="User Stories or Tasks" sheetId="4" r:id="rId3"/>
    <sheet name="Dropdown Keys - DO NOT DELETE" sheetId="9" r:id="rId4"/>
    <sheet name="- Disclaimer -" sheetId="8" r:id="rId5"/>
  </sheets>
  <externalReferences>
    <externalReference r:id="rId6"/>
    <externalReference r:id="rId7"/>
  </externalReferences>
  <definedNames>
    <definedName name="Interval">'[1]Office Work Schedule'!#REF!</definedName>
    <definedName name="_xlnm.Print_Area" localSheetId="1">'Release Backlog'!$B$1:$J$39</definedName>
    <definedName name="_xlnm.Print_Area" localSheetId="0">'Software Plan'!$B$3:$BV$44</definedName>
    <definedName name="_xlnm.Print_Area" localSheetId="2">'User Stories or Tasks'!$B$1:$E$39</definedName>
    <definedName name="ScheduleStart">'[1]Office Work Schedule'!#REF!</definedName>
    <definedName name="Type">'[2]Maintenance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5" i="7" l="1"/>
  <c r="K34" i="7"/>
  <c r="K33" i="7"/>
  <c r="K32" i="7"/>
  <c r="K31" i="7"/>
  <c r="K30" i="7"/>
  <c r="K29" i="7"/>
  <c r="K28" i="7"/>
  <c r="K27" i="7"/>
  <c r="K26" i="7"/>
  <c r="K25" i="7"/>
  <c r="K24" i="7"/>
  <c r="K23" i="7"/>
  <c r="K22" i="7"/>
  <c r="K21" i="7"/>
  <c r="K20" i="7"/>
  <c r="K19" i="7"/>
  <c r="K18" i="7"/>
  <c r="K17" i="7"/>
  <c r="K16" i="7"/>
  <c r="K15" i="7"/>
  <c r="K14" i="7"/>
  <c r="K13" i="7"/>
  <c r="K12" i="7"/>
  <c r="K11" i="7"/>
  <c r="L18" i="7"/>
  <c r="BV40" i="7"/>
  <c r="F37" i="7"/>
  <c r="E37" i="7"/>
  <c r="M39" i="7" s="1"/>
  <c r="L35" i="7"/>
  <c r="G35" i="7"/>
  <c r="L34" i="7"/>
  <c r="G34" i="7"/>
  <c r="L33" i="7"/>
  <c r="G33" i="7"/>
  <c r="L32" i="7"/>
  <c r="G32" i="7"/>
  <c r="F31" i="7"/>
  <c r="L31" i="7" s="1"/>
  <c r="E31" i="7"/>
  <c r="L30" i="7"/>
  <c r="G30" i="7"/>
  <c r="L29" i="7"/>
  <c r="G29" i="7"/>
  <c r="L28" i="7"/>
  <c r="G28" i="7"/>
  <c r="L27" i="7"/>
  <c r="G27" i="7"/>
  <c r="L26" i="7"/>
  <c r="G26" i="7"/>
  <c r="L25" i="7"/>
  <c r="G25" i="7"/>
  <c r="F24" i="7"/>
  <c r="E24" i="7"/>
  <c r="L23" i="7"/>
  <c r="G23" i="7"/>
  <c r="L22" i="7"/>
  <c r="G22" i="7"/>
  <c r="L21" i="7"/>
  <c r="G21" i="7"/>
  <c r="L20" i="7"/>
  <c r="G20" i="7"/>
  <c r="F19" i="7"/>
  <c r="E19" i="7"/>
  <c r="G18" i="7"/>
  <c r="L17" i="7"/>
  <c r="G17" i="7"/>
  <c r="L16" i="7"/>
  <c r="G16" i="7"/>
  <c r="L15" i="7"/>
  <c r="G15" i="7"/>
  <c r="L14" i="7"/>
  <c r="G14" i="7"/>
  <c r="L13" i="7"/>
  <c r="G13" i="7"/>
  <c r="L12" i="7"/>
  <c r="G12" i="7"/>
  <c r="F11" i="7"/>
  <c r="E11" i="7"/>
  <c r="G11" i="7" l="1"/>
  <c r="G24" i="7"/>
  <c r="L11" i="7"/>
  <c r="L24" i="7"/>
  <c r="G19" i="7"/>
  <c r="I37" i="7"/>
  <c r="L19" i="7"/>
  <c r="M38" i="7"/>
  <c r="M41" i="7"/>
  <c r="G37" i="7"/>
  <c r="G31" i="7"/>
  <c r="N38" i="7" l="1"/>
  <c r="O38" i="7" s="1"/>
  <c r="P38" i="7" s="1"/>
  <c r="Q38" i="7" s="1"/>
  <c r="R38" i="7" s="1"/>
  <c r="S38" i="7" s="1"/>
  <c r="T38" i="7" s="1"/>
  <c r="U38" i="7" s="1"/>
  <c r="V38" i="7" s="1"/>
  <c r="W38" i="7" s="1"/>
  <c r="X38" i="7" s="1"/>
  <c r="Y38" i="7" s="1"/>
  <c r="Z38" i="7" s="1"/>
  <c r="AA38" i="7" s="1"/>
  <c r="AB38" i="7" s="1"/>
  <c r="AC38" i="7" s="1"/>
  <c r="AD38" i="7" s="1"/>
  <c r="AE38" i="7" s="1"/>
  <c r="AF38" i="7" s="1"/>
  <c r="AG38" i="7" s="1"/>
  <c r="AH38" i="7" s="1"/>
  <c r="AI38" i="7" s="1"/>
  <c r="AJ38" i="7" s="1"/>
  <c r="AK38" i="7" s="1"/>
  <c r="AL38" i="7" s="1"/>
  <c r="AM38" i="7" s="1"/>
  <c r="AN38" i="7" s="1"/>
  <c r="AO38" i="7" s="1"/>
  <c r="AP38" i="7" s="1"/>
  <c r="AQ38" i="7" s="1"/>
  <c r="AR38" i="7" s="1"/>
  <c r="AS38" i="7" s="1"/>
  <c r="AT38" i="7" s="1"/>
  <c r="AU38" i="7" s="1"/>
  <c r="AV38" i="7" s="1"/>
  <c r="AW38" i="7" s="1"/>
  <c r="AX38" i="7" s="1"/>
  <c r="AY38" i="7" s="1"/>
  <c r="AZ38" i="7" s="1"/>
  <c r="BA38" i="7" s="1"/>
  <c r="BB38" i="7" s="1"/>
  <c r="BC38" i="7" s="1"/>
  <c r="BD38" i="7" s="1"/>
  <c r="BE38" i="7" s="1"/>
  <c r="BF38" i="7" s="1"/>
  <c r="BG38" i="7" s="1"/>
  <c r="BH38" i="7" s="1"/>
  <c r="BI38" i="7" s="1"/>
  <c r="BJ38" i="7" s="1"/>
  <c r="BK38" i="7" s="1"/>
  <c r="BL38" i="7" s="1"/>
  <c r="BM38" i="7" s="1"/>
  <c r="BN38" i="7" s="1"/>
  <c r="BO38" i="7" s="1"/>
  <c r="BP38" i="7" s="1"/>
  <c r="BQ38" i="7" s="1"/>
  <c r="BR38" i="7" s="1"/>
  <c r="BS38" i="7" s="1"/>
  <c r="BT38" i="7" s="1"/>
  <c r="N39" i="7"/>
  <c r="N41" i="7" l="1"/>
  <c r="O39" i="7" l="1"/>
  <c r="O41" i="7" l="1"/>
  <c r="P39" i="7" l="1"/>
  <c r="P41" i="7" l="1"/>
  <c r="Q39" i="7" l="1"/>
  <c r="Q41" i="7" l="1"/>
  <c r="R39" i="7" l="1"/>
  <c r="R41" i="7" s="1"/>
  <c r="S39" i="7" s="1"/>
  <c r="S41" i="7" s="1"/>
  <c r="T39" i="7" s="1"/>
  <c r="T41" i="7" s="1"/>
  <c r="U39" i="7" s="1"/>
  <c r="U41" i="7" s="1"/>
  <c r="V39" i="7" s="1"/>
  <c r="V41" i="7" s="1"/>
  <c r="W39" i="7" s="1"/>
  <c r="W41" i="7" s="1"/>
  <c r="X39" i="7" s="1"/>
  <c r="X41" i="7" s="1"/>
  <c r="Y39" i="7" s="1"/>
  <c r="Y41" i="7" s="1"/>
  <c r="Z39" i="7" s="1"/>
  <c r="Z41" i="7" s="1"/>
  <c r="AA39" i="7" s="1"/>
  <c r="AA41" i="7" s="1"/>
  <c r="AB39" i="7" s="1"/>
  <c r="AB41" i="7" s="1"/>
  <c r="AC39" i="7" s="1"/>
  <c r="AC41" i="7" s="1"/>
  <c r="AD39" i="7" s="1"/>
  <c r="AD41" i="7" s="1"/>
  <c r="AE39" i="7" s="1"/>
  <c r="AE41" i="7" s="1"/>
  <c r="AF39" i="7" s="1"/>
  <c r="AF41" i="7" s="1"/>
  <c r="AG39" i="7" s="1"/>
  <c r="AG41" i="7" s="1"/>
  <c r="AH39" i="7" s="1"/>
  <c r="AH41" i="7" s="1"/>
  <c r="AI39" i="7" s="1"/>
  <c r="AI41" i="7" s="1"/>
  <c r="AJ39" i="7" s="1"/>
  <c r="AJ41" i="7" s="1"/>
  <c r="AK39" i="7" s="1"/>
  <c r="AK41" i="7" s="1"/>
  <c r="AL39" i="7" s="1"/>
  <c r="AL41" i="7" s="1"/>
  <c r="AM39" i="7" s="1"/>
  <c r="AM41" i="7" s="1"/>
  <c r="AN39" i="7" s="1"/>
  <c r="AN41" i="7" s="1"/>
  <c r="AO39" i="7" s="1"/>
  <c r="AO41" i="7" s="1"/>
  <c r="AP39" i="7" s="1"/>
  <c r="AP41" i="7" s="1"/>
  <c r="AQ39" i="7" s="1"/>
  <c r="AQ41" i="7" s="1"/>
  <c r="AR39" i="7" s="1"/>
  <c r="AR41" i="7" s="1"/>
  <c r="AS39" i="7" s="1"/>
  <c r="AS41" i="7" s="1"/>
  <c r="AT39" i="7" s="1"/>
  <c r="AT41" i="7" s="1"/>
  <c r="AU39" i="7" s="1"/>
  <c r="AU41" i="7" s="1"/>
  <c r="AV39" i="7" s="1"/>
  <c r="AV41" i="7" s="1"/>
  <c r="AW39" i="7" s="1"/>
  <c r="AW41" i="7" s="1"/>
  <c r="AX39" i="7" s="1"/>
  <c r="AX41" i="7" s="1"/>
  <c r="AY39" i="7" s="1"/>
  <c r="AY41" i="7" s="1"/>
  <c r="AZ39" i="7" s="1"/>
  <c r="AZ41" i="7" s="1"/>
  <c r="BA39" i="7" s="1"/>
  <c r="BA41" i="7" s="1"/>
  <c r="BB39" i="7" s="1"/>
  <c r="BB41" i="7" s="1"/>
  <c r="BC39" i="7" s="1"/>
  <c r="BC41" i="7" s="1"/>
  <c r="BD39" i="7" s="1"/>
  <c r="BD41" i="7" s="1"/>
  <c r="BE39" i="7" s="1"/>
  <c r="BE41" i="7" s="1"/>
  <c r="BF39" i="7" s="1"/>
  <c r="BF41" i="7" s="1"/>
  <c r="BG39" i="7" s="1"/>
  <c r="BG41" i="7" s="1"/>
  <c r="BH39" i="7" s="1"/>
  <c r="BH41" i="7" s="1"/>
  <c r="BI39" i="7" s="1"/>
  <c r="BI41" i="7" s="1"/>
  <c r="BJ39" i="7" s="1"/>
  <c r="BJ41" i="7" s="1"/>
  <c r="BK39" i="7" s="1"/>
  <c r="BK41" i="7" s="1"/>
  <c r="BL39" i="7" s="1"/>
  <c r="BL41" i="7" s="1"/>
  <c r="BM39" i="7" s="1"/>
  <c r="BM41" i="7" s="1"/>
  <c r="BN39" i="7" s="1"/>
  <c r="BN41" i="7" s="1"/>
  <c r="BO39" i="7" s="1"/>
  <c r="BO41" i="7" s="1"/>
  <c r="BP39" i="7" s="1"/>
  <c r="BP41" i="7" s="1"/>
  <c r="BQ39" i="7" s="1"/>
  <c r="BQ41" i="7" s="1"/>
  <c r="BR39" i="7" s="1"/>
  <c r="BR41" i="7" s="1"/>
  <c r="BS39" i="7" s="1"/>
  <c r="BS41" i="7" s="1"/>
  <c r="BT39" i="7" s="1"/>
  <c r="BT41" i="7" l="1"/>
  <c r="BV41" i="7" s="1"/>
  <c r="BV39" i="7"/>
</calcChain>
</file>

<file path=xl/sharedStrings.xml><?xml version="1.0" encoding="utf-8"?>
<sst xmlns="http://schemas.openxmlformats.org/spreadsheetml/2006/main" count="223" uniqueCount="83">
  <si>
    <t>TASK OWNER</t>
  </si>
  <si>
    <t>TASK TITLE</t>
  </si>
  <si>
    <t>START DATE</t>
  </si>
  <si>
    <t>DURATION</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</si>
  <si>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</si>
  <si>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</si>
  <si>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</si>
  <si>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</si>
  <si>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</si>
  <si>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</si>
  <si>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</si>
  <si>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</si>
  <si>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</si>
  <si>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</si>
  <si>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</si>
  <si>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</si>
  <si>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</si>
  <si>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</si>
  <si>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</si>
  <si>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</si>
  <si>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</si>
  <si>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</si>
  <si>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</si>
  <si>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</si>
  <si>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</si>
  <si>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</si>
  <si>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PCT OF TASK COMPLETE</t>
  </si>
  <si>
    <t>DATED ADDED</t>
  </si>
  <si>
    <t>ADDED BY</t>
  </si>
  <si>
    <t>RELEASE BACKLOG</t>
  </si>
  <si>
    <t>TASK DESCRIPTION</t>
  </si>
  <si>
    <t>PRIORITY</t>
  </si>
  <si>
    <t>FUNCTIONALITY</t>
  </si>
  <si>
    <t>NOTES</t>
  </si>
  <si>
    <t>STATUS</t>
  </si>
  <si>
    <t>STATUS KEY</t>
  </si>
  <si>
    <t>Not Started</t>
  </si>
  <si>
    <t>In Progress</t>
  </si>
  <si>
    <t>WORK ESTIMATE IN HOURS</t>
  </si>
  <si>
    <t>SPRINT</t>
  </si>
  <si>
    <t>GANTT CHART AND BURNDOWN</t>
  </si>
  <si>
    <t>WORK BREAKDOWN STRUCTURE</t>
  </si>
  <si>
    <t>SPRINTS</t>
  </si>
  <si>
    <t>SPRINT 1</t>
  </si>
  <si>
    <t>SPRINT 2</t>
  </si>
  <si>
    <t>SPRINT 3</t>
  </si>
  <si>
    <t>SPRINT 4</t>
  </si>
  <si>
    <t>SPRINT 5</t>
  </si>
  <si>
    <t>DAY</t>
  </si>
  <si>
    <t>AMOUNT OF WORK IN HOURS</t>
  </si>
  <si>
    <t>ESTIMATE</t>
  </si>
  <si>
    <t>REMAINING</t>
  </si>
  <si>
    <t>COMPLETED</t>
  </si>
  <si>
    <t>TOTAL HOURS</t>
  </si>
  <si>
    <t>HRS COMPLETED</t>
  </si>
  <si>
    <t>BURNDOWN DATA</t>
  </si>
  <si>
    <t>HRS REMAINING</t>
  </si>
  <si>
    <t>Enter hours completed per day ----&gt;</t>
  </si>
  <si>
    <t>PLAN</t>
  </si>
  <si>
    <t>DAYS</t>
  </si>
  <si>
    <t>EST/ DAYS</t>
  </si>
  <si>
    <t xml:space="preserve">     ^  Enter number of days</t>
  </si>
  <si>
    <t>CLICK HERE TO CREATE IN SMARTSHEET</t>
  </si>
  <si>
    <t>BURNDOWN CHART</t>
  </si>
  <si>
    <t>Complete</t>
  </si>
  <si>
    <t>Overdue</t>
  </si>
  <si>
    <t>HOURS</t>
  </si>
  <si>
    <t>TOTAL</t>
  </si>
  <si>
    <t>DUE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</si>
  <si>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</si>
  <si>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USER STORIES OR TASKS</t>
  </si>
  <si>
    <t>MM/DD/YY</t>
  </si>
  <si>
    <t>Title</t>
  </si>
  <si>
    <t>Task description</t>
  </si>
  <si>
    <t>Name</t>
  </si>
  <si>
    <t>Dropdown Keys - DO NOT DELETE</t>
  </si>
  <si>
    <t>Description</t>
  </si>
  <si>
    <t>Task 1</t>
  </si>
  <si>
    <t>PRIORITY KEY</t>
  </si>
  <si>
    <t>High</t>
  </si>
  <si>
    <t>Medium</t>
  </si>
  <si>
    <t>Low</t>
  </si>
  <si>
    <t>SOFTWARE IMPLEMENTATION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</si>
</sst>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0000"/>
    <numFmt numFmtId="166" formatCode="mm/dd/yy;@"/>
  </numFmts>
  <fonts count="31">
    <font>
      <sz val="12"/>
      <color theme="1"/>
      <name val="Corbel"/>
      <family val="2"/>
      <scheme val="minor"/>
    </font>
    <font>
      <sz val="12"/>
      <color theme="1"/>
      <name val="Corbel"/>
      <family val="2"/>
      <scheme val="minor"/>
    </font>
    <font>
      <sz val="10"/>
      <color theme="1"/>
      <name val="Arial"/>
      <family val="2"/>
    </font>
    <font>
      <b/>
      <sz val="10"/>
      <color theme="4" tint="-0.249977111117893"/>
      <name val="Arial"/>
      <family val="2"/>
    </font>
    <font>
      <u/>
      <sz val="12"/>
      <color theme="10"/>
      <name val="Corbel"/>
      <family val="2"/>
      <scheme val="minor"/>
    </font>
    <font>
      <u/>
      <sz val="12"/>
      <color theme="11"/>
      <name val="Corbel"/>
      <family val="2"/>
      <scheme val="minor"/>
    </font>
    <font>
      <sz val="12"/>
      <color theme="1"/>
      <name val="Arial"/>
      <family val="2"/>
    </font>
    <font>
      <sz val="10"/>
      <color theme="1"/>
      <name val="Century GothiC "/>
    </font>
    <font>
      <b/>
      <sz val="16"/>
      <color theme="0" tint="-0.499984740745262"/>
      <name val="Century Gothic"/>
      <family val="1"/>
    </font>
    <font>
      <b/>
      <sz val="10"/>
      <color theme="4" tint="-0.249977111117893"/>
      <name val="Century Gothic"/>
      <family val="1"/>
    </font>
    <font>
      <sz val="12"/>
      <color theme="1"/>
      <name val="Century Gothic"/>
      <family val="1"/>
    </font>
    <font>
      <b/>
      <sz val="9"/>
      <color theme="1"/>
      <name val="Century Gothic"/>
      <family val="1"/>
    </font>
    <font>
      <b/>
      <sz val="8"/>
      <color theme="1"/>
      <name val="Century Gothic"/>
      <family val="1"/>
    </font>
    <font>
      <b/>
      <sz val="10"/>
      <color theme="0"/>
      <name val="Century Gothic"/>
      <family val="1"/>
    </font>
    <font>
      <b/>
      <sz val="10"/>
      <color theme="1"/>
      <name val="Century Gothic"/>
      <family val="1"/>
    </font>
    <font>
      <sz val="9"/>
      <color theme="1"/>
      <name val="Century Gothic"/>
      <family val="1"/>
    </font>
    <font>
      <sz val="10"/>
      <color theme="1"/>
      <name val="Century Gothic"/>
      <family val="1"/>
    </font>
    <font>
      <sz val="11"/>
      <color theme="8" tint="-0.249977111117893"/>
      <name val="Century Gothic"/>
      <family val="1"/>
    </font>
    <font>
      <sz val="7"/>
      <color theme="8" tint="-0.249977111117893"/>
      <name val="Century Gothic"/>
      <family val="1"/>
    </font>
    <font>
      <b/>
      <sz val="10"/>
      <color rgb="FF008000"/>
      <name val="Century GothiC "/>
    </font>
    <font>
      <sz val="11"/>
      <color theme="1"/>
      <name val="Corbel"/>
      <family val="2"/>
      <scheme val="minor"/>
    </font>
    <font>
      <sz val="22"/>
      <color theme="1" tint="0.34998626667073579"/>
      <name val="Century Gothic"/>
      <family val="2"/>
    </font>
    <font>
      <b/>
      <sz val="22"/>
      <color theme="1" tint="0.34998626667073579"/>
      <name val="Century Gothic"/>
      <family val="2"/>
    </font>
    <font>
      <b/>
      <sz val="12"/>
      <color theme="8" tint="-0.249977111117893"/>
      <name val="Century Gothic"/>
      <family val="1"/>
    </font>
    <font>
      <sz val="8"/>
      <color theme="8" tint="-0.249977111117893"/>
      <name val="Century Gothic"/>
      <family val="2"/>
    </font>
    <font>
      <sz val="22"/>
      <color theme="8" tint="-0.249977111117893"/>
      <name val="Century Gothic"/>
      <family val="2"/>
    </font>
    <font>
      <sz val="12"/>
      <color theme="8" tint="-0.249977111117893"/>
      <name val="Century Gothic"/>
      <family val="2"/>
    </font>
    <font>
      <sz val="11"/>
      <color theme="8" tint="-0.249977111117893"/>
      <name val="Century Gothic"/>
      <family val="2"/>
    </font>
    <font>
      <b/>
      <sz val="10"/>
      <color theme="0"/>
      <name val="Century Gothic"/>
      <family val="2"/>
    </font>
    <font>
      <sz val="10"/>
      <color rgb="FF000000"/>
      <name val="Century Gothic"/>
      <family val="1"/>
    </font>
    <font>
      <u/>
      <sz val="22"/>
      <color theme="0"/>
      <name val="Century Gothic Bold"/>
    </font>
  </fonts>
  <fills count="32">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rgb="FF01BD32"/>
        <bgColor indexed="64"/>
      </patternFill>
    </fill>
    <fill>
      <patternFill patternType="solid">
        <fgColor theme="3" tint="-0.499984740745262"/>
        <bgColor indexed="64"/>
      </patternFill>
    </fill>
  </fills>
  <borders count="5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medium">
        <color theme="0" tint="-0.249977111117893"/>
      </left>
      <right/>
      <top/>
      <bottom style="double">
        <color theme="0" tint="-0.249977111117893"/>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style="medium">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34998626667073579"/>
      </left>
      <right style="medium">
        <color theme="0" tint="-0.34998626667073579"/>
      </right>
      <top style="medium">
        <color theme="0" tint="-0.34998626667073579"/>
      </top>
      <bottom style="thin">
        <color theme="0" tint="-0.249977111117893"/>
      </bottom>
      <diagonal/>
    </border>
    <border>
      <left style="medium">
        <color theme="0" tint="-0.34998626667073579"/>
      </left>
      <right style="medium">
        <color theme="0" tint="-0.34998626667073579"/>
      </right>
      <top style="thin">
        <color theme="0" tint="-0.249977111117893"/>
      </top>
      <bottom style="double">
        <color theme="0" tint="-0.249977111117893"/>
      </bottom>
      <diagonal/>
    </border>
    <border>
      <left style="medium">
        <color theme="0" tint="-0.34998626667073579"/>
      </left>
      <right style="medium">
        <color theme="0" tint="-0.34998626667073579"/>
      </right>
      <top style="thin">
        <color theme="0" tint="-0.249977111117893"/>
      </top>
      <bottom style="thin">
        <color theme="0" tint="-0.249977111117893"/>
      </bottom>
      <diagonal/>
    </border>
    <border>
      <left style="medium">
        <color theme="0" tint="-0.34998626667073579"/>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top/>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bottom style="thin">
        <color theme="0" tint="-0.34998626667073579"/>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34998626667073579"/>
      </right>
      <top/>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0" fillId="0" borderId="0"/>
    <xf numFmtId="0" fontId="4" fillId="0" borderId="0" applyNumberFormat="0" applyFill="0" applyBorder="0" applyAlignment="0" applyProtection="0"/>
  </cellStyleXfs>
  <cellXfs count="184">
    <xf numFmtId="0" fontId="0" fillId="0" borderId="0" xfId="0"/>
    <xf numFmtId="0" fontId="2" fillId="0" borderId="4" xfId="0" applyFont="1" applyBorder="1"/>
    <xf numFmtId="0" fontId="2" fillId="0" borderId="1" xfId="0" applyFont="1" applyBorder="1"/>
    <xf numFmtId="0" fontId="2" fillId="10" borderId="1" xfId="0" applyFont="1" applyFill="1" applyBorder="1"/>
    <xf numFmtId="0" fontId="2" fillId="0" borderId="5" xfId="0" applyFont="1" applyBorder="1"/>
    <xf numFmtId="0" fontId="2" fillId="11" borderId="1" xfId="0" applyFont="1" applyFill="1" applyBorder="1"/>
    <xf numFmtId="0" fontId="2" fillId="12" borderId="1" xfId="0" applyFont="1" applyFill="1" applyBorder="1"/>
    <xf numFmtId="0" fontId="2" fillId="13" borderId="1" xfId="0" applyFont="1" applyFill="1" applyBorder="1"/>
    <xf numFmtId="0" fontId="2" fillId="0" borderId="6" xfId="0" applyFont="1" applyBorder="1"/>
    <xf numFmtId="0" fontId="2" fillId="0" borderId="7" xfId="0" applyFont="1" applyBorder="1"/>
    <xf numFmtId="0" fontId="2" fillId="10" borderId="7" xfId="0" applyFont="1" applyFill="1" applyBorder="1"/>
    <xf numFmtId="0" fontId="2" fillId="0" borderId="8" xfId="0" applyFont="1" applyBorder="1"/>
    <xf numFmtId="0" fontId="2" fillId="11" borderId="7" xfId="0" applyFont="1" applyFill="1" applyBorder="1"/>
    <xf numFmtId="0" fontId="2" fillId="12" borderId="7" xfId="0" applyFont="1" applyFill="1" applyBorder="1"/>
    <xf numFmtId="0" fontId="2" fillId="13" borderId="7" xfId="0" applyFont="1" applyFill="1" applyBorder="1"/>
    <xf numFmtId="0" fontId="3" fillId="0" borderId="0" xfId="0" applyFont="1" applyAlignment="1">
      <alignment horizontal="left" vertical="center"/>
    </xf>
    <xf numFmtId="0" fontId="2" fillId="14" borderId="4" xfId="0" applyFont="1" applyFill="1" applyBorder="1"/>
    <xf numFmtId="0" fontId="2" fillId="14" borderId="1" xfId="0" applyFont="1" applyFill="1" applyBorder="1"/>
    <xf numFmtId="0" fontId="2" fillId="14" borderId="5" xfId="0" applyFont="1" applyFill="1" applyBorder="1"/>
    <xf numFmtId="0" fontId="3" fillId="0" borderId="19" xfId="0" applyFont="1" applyBorder="1" applyAlignment="1">
      <alignment horizontal="left" vertical="center"/>
    </xf>
    <xf numFmtId="0" fontId="0" fillId="0" borderId="19" xfId="0" applyBorder="1"/>
    <xf numFmtId="0" fontId="0" fillId="0" borderId="30" xfId="0" applyBorder="1"/>
    <xf numFmtId="0" fontId="3" fillId="17" borderId="30" xfId="0" applyFont="1" applyFill="1" applyBorder="1" applyAlignment="1">
      <alignment horizontal="left" vertical="center"/>
    </xf>
    <xf numFmtId="0" fontId="0" fillId="18" borderId="19" xfId="0" applyFill="1" applyBorder="1"/>
    <xf numFmtId="0" fontId="0" fillId="19" borderId="19" xfId="0" applyFill="1" applyBorder="1"/>
    <xf numFmtId="0" fontId="0" fillId="16" borderId="19" xfId="0" applyFill="1" applyBorder="1"/>
    <xf numFmtId="0" fontId="0" fillId="20" borderId="19" xfId="0" applyFill="1" applyBorder="1"/>
    <xf numFmtId="0" fontId="2" fillId="2" borderId="4" xfId="0" applyFont="1" applyFill="1" applyBorder="1"/>
    <xf numFmtId="0" fontId="2" fillId="4" borderId="4" xfId="0" applyFont="1" applyFill="1" applyBorder="1"/>
    <xf numFmtId="0" fontId="2" fillId="6" borderId="4" xfId="0" applyFont="1" applyFill="1" applyBorder="1"/>
    <xf numFmtId="0" fontId="2" fillId="8" borderId="4" xfId="0" applyFont="1" applyFill="1" applyBorder="1"/>
    <xf numFmtId="0" fontId="7" fillId="0" borderId="0" xfId="0" applyFont="1"/>
    <xf numFmtId="0" fontId="0" fillId="0" borderId="0" xfId="0"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xf numFmtId="0" fontId="10" fillId="0" borderId="0" xfId="0" applyFont="1" applyAlignment="1">
      <alignment vertical="center"/>
    </xf>
    <xf numFmtId="0" fontId="8" fillId="0" borderId="0" xfId="0" applyFont="1" applyAlignment="1">
      <alignment vertical="center"/>
    </xf>
    <xf numFmtId="0" fontId="8" fillId="0" borderId="39" xfId="0" applyFont="1" applyBorder="1" applyAlignment="1">
      <alignment vertical="center"/>
    </xf>
    <xf numFmtId="0" fontId="11" fillId="17" borderId="30" xfId="0" applyFont="1" applyFill="1" applyBorder="1" applyAlignment="1">
      <alignment horizontal="center" vertical="center" wrapText="1"/>
    </xf>
    <xf numFmtId="0" fontId="10" fillId="0" borderId="30" xfId="0" applyFont="1" applyBorder="1"/>
    <xf numFmtId="0" fontId="10" fillId="0" borderId="31" xfId="0" applyFont="1" applyBorder="1"/>
    <xf numFmtId="0" fontId="11" fillId="18" borderId="19" xfId="0" applyFont="1" applyFill="1" applyBorder="1" applyAlignment="1">
      <alignment horizontal="center" vertical="center" wrapText="1"/>
    </xf>
    <xf numFmtId="0" fontId="10" fillId="0" borderId="19" xfId="0" applyFont="1" applyBorder="1"/>
    <xf numFmtId="0" fontId="10" fillId="0" borderId="33" xfId="0" applyFont="1" applyBorder="1"/>
    <xf numFmtId="0" fontId="11" fillId="19" borderId="19" xfId="0" applyFont="1" applyFill="1" applyBorder="1" applyAlignment="1">
      <alignment horizontal="center" vertical="center" wrapText="1"/>
    </xf>
    <xf numFmtId="0" fontId="11" fillId="16" borderId="19" xfId="0" applyFont="1" applyFill="1" applyBorder="1" applyAlignment="1">
      <alignment horizontal="center" vertical="center" wrapText="1"/>
    </xf>
    <xf numFmtId="0" fontId="11" fillId="20" borderId="19" xfId="0" applyFont="1" applyFill="1" applyBorder="1" applyAlignment="1">
      <alignment horizontal="center" vertical="center" wrapText="1"/>
    </xf>
    <xf numFmtId="0" fontId="12" fillId="14" borderId="45"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4" borderId="33" xfId="0" applyFont="1" applyFill="1" applyBorder="1" applyAlignment="1">
      <alignment horizontal="center" vertical="center" wrapText="1"/>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7"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7" xfId="0" applyFont="1" applyFill="1" applyBorder="1" applyAlignment="1">
      <alignment horizontal="center" vertical="center"/>
    </xf>
    <xf numFmtId="0" fontId="14" fillId="7" borderId="11" xfId="0" applyFont="1" applyFill="1" applyBorder="1" applyAlignment="1">
      <alignment horizontal="center" vertical="center"/>
    </xf>
    <xf numFmtId="0" fontId="14" fillId="7" borderId="12" xfId="0" applyFont="1" applyFill="1" applyBorder="1" applyAlignment="1">
      <alignment horizontal="center" vertical="center"/>
    </xf>
    <xf numFmtId="0" fontId="14" fillId="7" borderId="17"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12" xfId="0" applyFont="1" applyFill="1" applyBorder="1" applyAlignment="1">
      <alignment horizontal="center" vertical="center"/>
    </xf>
    <xf numFmtId="0" fontId="14" fillId="9" borderId="17" xfId="0" applyFont="1" applyFill="1" applyBorder="1" applyAlignment="1">
      <alignment horizontal="center" vertical="center"/>
    </xf>
    <xf numFmtId="0" fontId="16" fillId="14" borderId="4" xfId="0" applyFont="1" applyFill="1" applyBorder="1"/>
    <xf numFmtId="0" fontId="16" fillId="14" borderId="1" xfId="0" applyFont="1" applyFill="1" applyBorder="1"/>
    <xf numFmtId="0" fontId="16" fillId="14" borderId="5" xfId="0" applyFont="1" applyFill="1" applyBorder="1"/>
    <xf numFmtId="0" fontId="15" fillId="0" borderId="19" xfId="0" applyFont="1" applyBorder="1" applyAlignment="1">
      <alignment horizontal="center" vertical="center"/>
    </xf>
    <xf numFmtId="0" fontId="13" fillId="20" borderId="19" xfId="0" applyFont="1" applyFill="1" applyBorder="1" applyAlignment="1">
      <alignment horizontal="center" vertical="center"/>
    </xf>
    <xf numFmtId="0" fontId="17" fillId="0" borderId="0" xfId="0" applyFont="1" applyAlignment="1">
      <alignment horizontal="left" indent="1"/>
    </xf>
    <xf numFmtId="0" fontId="18" fillId="17" borderId="19" xfId="0" applyFont="1" applyFill="1" applyBorder="1" applyAlignment="1">
      <alignment horizontal="center" vertical="center"/>
    </xf>
    <xf numFmtId="1" fontId="18" fillId="17" borderId="19" xfId="0" applyNumberFormat="1" applyFont="1" applyFill="1" applyBorder="1" applyAlignment="1">
      <alignment horizontal="center" vertical="center"/>
    </xf>
    <xf numFmtId="0" fontId="17" fillId="0" borderId="0" xfId="0" applyFont="1" applyAlignment="1">
      <alignment horizontal="right"/>
    </xf>
    <xf numFmtId="0" fontId="16" fillId="0" borderId="1" xfId="0" applyFont="1" applyBorder="1" applyAlignment="1">
      <alignment horizontal="left" vertical="center" wrapText="1" indent="1"/>
    </xf>
    <xf numFmtId="0" fontId="13" fillId="28" borderId="49" xfId="0" applyFont="1" applyFill="1" applyBorder="1" applyAlignment="1">
      <alignment horizontal="left"/>
    </xf>
    <xf numFmtId="0" fontId="13" fillId="28" borderId="10" xfId="0" applyFont="1" applyFill="1" applyBorder="1" applyAlignment="1">
      <alignment horizontal="left" vertical="top"/>
    </xf>
    <xf numFmtId="0" fontId="13" fillId="29" borderId="10" xfId="0" applyFont="1" applyFill="1" applyBorder="1" applyAlignment="1">
      <alignment horizontal="left" vertical="center"/>
    </xf>
    <xf numFmtId="0" fontId="13" fillId="29" borderId="1" xfId="0" applyFont="1" applyFill="1" applyBorder="1" applyAlignment="1">
      <alignment horizontal="left" vertical="center"/>
    </xf>
    <xf numFmtId="49" fontId="16" fillId="15" borderId="14" xfId="0" applyNumberFormat="1" applyFont="1" applyFill="1" applyBorder="1" applyAlignment="1">
      <alignment horizontal="left" vertical="center" indent="1"/>
    </xf>
    <xf numFmtId="0" fontId="16" fillId="14" borderId="45" xfId="0" applyFont="1" applyFill="1" applyBorder="1" applyAlignment="1">
      <alignment horizontal="center" vertical="center"/>
    </xf>
    <xf numFmtId="0" fontId="16" fillId="14" borderId="19" xfId="0" applyFont="1" applyFill="1" applyBorder="1" applyAlignment="1">
      <alignment horizontal="center" vertical="center"/>
    </xf>
    <xf numFmtId="0" fontId="16" fillId="14" borderId="33" xfId="0" applyFont="1" applyFill="1" applyBorder="1" applyAlignment="1">
      <alignment horizontal="center" vertical="center"/>
    </xf>
    <xf numFmtId="0" fontId="16" fillId="14" borderId="48" xfId="0" applyFont="1" applyFill="1" applyBorder="1" applyAlignment="1">
      <alignment horizontal="left" vertical="center" indent="1"/>
    </xf>
    <xf numFmtId="14" fontId="16" fillId="14" borderId="38" xfId="0" applyNumberFormat="1" applyFont="1" applyFill="1" applyBorder="1" applyAlignment="1">
      <alignment horizontal="center" vertical="center"/>
    </xf>
    <xf numFmtId="14" fontId="16" fillId="14" borderId="10" xfId="0" applyNumberFormat="1" applyFont="1" applyFill="1" applyBorder="1" applyAlignment="1">
      <alignment horizontal="center" vertical="center"/>
    </xf>
    <xf numFmtId="1" fontId="16" fillId="14" borderId="10" xfId="0" applyNumberFormat="1" applyFont="1" applyFill="1" applyBorder="1" applyAlignment="1">
      <alignment horizontal="center" vertical="center"/>
    </xf>
    <xf numFmtId="9" fontId="14" fillId="14" borderId="10" xfId="1" applyFont="1" applyFill="1" applyBorder="1" applyAlignment="1">
      <alignment horizontal="center" vertical="center"/>
    </xf>
    <xf numFmtId="49" fontId="16" fillId="15" borderId="15" xfId="0" applyNumberFormat="1" applyFont="1" applyFill="1" applyBorder="1" applyAlignment="1">
      <alignment horizontal="left" vertical="center" indent="1"/>
    </xf>
    <xf numFmtId="0" fontId="16" fillId="0" borderId="4" xfId="0" applyFont="1" applyBorder="1" applyAlignment="1">
      <alignment horizontal="left" vertical="center" indent="2"/>
    </xf>
    <xf numFmtId="0" fontId="16" fillId="0" borderId="22" xfId="0" applyFont="1" applyBorder="1" applyAlignment="1">
      <alignment horizontal="left" vertical="center" indent="1"/>
    </xf>
    <xf numFmtId="0" fontId="16" fillId="0" borderId="45" xfId="0" applyFont="1" applyBorder="1" applyAlignment="1">
      <alignment horizontal="center" vertical="center"/>
    </xf>
    <xf numFmtId="0" fontId="16" fillId="0" borderId="19" xfId="0" applyFont="1" applyBorder="1" applyAlignment="1">
      <alignment horizontal="center" vertical="center"/>
    </xf>
    <xf numFmtId="0" fontId="16" fillId="15" borderId="33" xfId="0" applyFont="1" applyFill="1" applyBorder="1" applyAlignment="1">
      <alignment horizontal="center" vertical="center"/>
    </xf>
    <xf numFmtId="0" fontId="16" fillId="0" borderId="25" xfId="0" applyFont="1" applyBorder="1" applyAlignment="1">
      <alignment horizontal="left" vertical="center" indent="2"/>
    </xf>
    <xf numFmtId="164" fontId="16" fillId="0" borderId="28" xfId="0" applyNumberFormat="1" applyFont="1" applyBorder="1" applyAlignment="1">
      <alignment horizontal="center" vertical="center"/>
    </xf>
    <xf numFmtId="164" fontId="16" fillId="0" borderId="1" xfId="0" applyNumberFormat="1" applyFont="1" applyBorder="1" applyAlignment="1">
      <alignment horizontal="center" vertical="center"/>
    </xf>
    <xf numFmtId="1" fontId="16" fillId="15" borderId="1" xfId="0" applyNumberFormat="1" applyFont="1" applyFill="1" applyBorder="1" applyAlignment="1">
      <alignment horizontal="center" vertical="center"/>
    </xf>
    <xf numFmtId="9" fontId="14" fillId="21" borderId="10" xfId="1" applyFont="1" applyFill="1" applyBorder="1" applyAlignment="1">
      <alignment horizontal="center" vertical="center"/>
    </xf>
    <xf numFmtId="0" fontId="16" fillId="0" borderId="4" xfId="0" applyFont="1" applyBorder="1" applyAlignment="1">
      <alignment horizontal="left" vertical="center" indent="3"/>
    </xf>
    <xf numFmtId="0" fontId="16" fillId="0" borderId="22" xfId="0" applyFont="1" applyBorder="1" applyAlignment="1">
      <alignment horizontal="left" vertical="center" indent="2"/>
    </xf>
    <xf numFmtId="0" fontId="16" fillId="0" borderId="25" xfId="0" applyFont="1" applyBorder="1" applyAlignment="1">
      <alignment horizontal="left" vertical="center" indent="3"/>
    </xf>
    <xf numFmtId="0" fontId="16" fillId="14" borderId="25" xfId="0" applyFont="1" applyFill="1" applyBorder="1" applyAlignment="1">
      <alignment horizontal="left" vertical="center" indent="1"/>
    </xf>
    <xf numFmtId="164" fontId="16" fillId="14" borderId="28" xfId="0" applyNumberFormat="1" applyFont="1" applyFill="1" applyBorder="1" applyAlignment="1">
      <alignment horizontal="center" vertical="center"/>
    </xf>
    <xf numFmtId="164" fontId="16" fillId="14" borderId="1" xfId="0" applyNumberFormat="1" applyFont="1" applyFill="1" applyBorder="1" applyAlignment="1">
      <alignment horizontal="center" vertical="center"/>
    </xf>
    <xf numFmtId="0" fontId="16" fillId="0" borderId="42" xfId="0" applyFont="1" applyBorder="1" applyAlignment="1">
      <alignment horizontal="left" vertical="center" indent="1"/>
    </xf>
    <xf numFmtId="49" fontId="16" fillId="15" borderId="16" xfId="0" applyNumberFormat="1" applyFont="1" applyFill="1" applyBorder="1" applyAlignment="1">
      <alignment horizontal="left" vertical="center" indent="1"/>
    </xf>
    <xf numFmtId="0" fontId="16" fillId="0" borderId="6" xfId="0" applyFont="1" applyBorder="1" applyAlignment="1">
      <alignment horizontal="left" vertical="center" indent="2"/>
    </xf>
    <xf numFmtId="0" fontId="16" fillId="0" borderId="47" xfId="0" applyFont="1" applyBorder="1" applyAlignment="1">
      <alignment horizontal="left" vertical="center" indent="1"/>
    </xf>
    <xf numFmtId="0" fontId="16" fillId="0" borderId="46" xfId="0" applyFont="1" applyBorder="1" applyAlignment="1">
      <alignment horizontal="center" vertical="center"/>
    </xf>
    <xf numFmtId="0" fontId="16" fillId="0" borderId="34" xfId="0" applyFont="1" applyBorder="1" applyAlignment="1">
      <alignment horizontal="center" vertical="center"/>
    </xf>
    <xf numFmtId="0" fontId="16" fillId="15" borderId="35" xfId="0" applyFont="1" applyFill="1" applyBorder="1" applyAlignment="1">
      <alignment horizontal="center" vertical="center"/>
    </xf>
    <xf numFmtId="0" fontId="16" fillId="0" borderId="26" xfId="0" applyFont="1" applyBorder="1" applyAlignment="1">
      <alignment horizontal="left" vertical="center" indent="2"/>
    </xf>
    <xf numFmtId="164" fontId="16" fillId="0" borderId="43" xfId="0" applyNumberFormat="1" applyFont="1" applyBorder="1" applyAlignment="1">
      <alignment horizontal="center" vertical="center"/>
    </xf>
    <xf numFmtId="164" fontId="16" fillId="0" borderId="7" xfId="0" applyNumberFormat="1" applyFont="1" applyBorder="1" applyAlignment="1">
      <alignment horizontal="center" vertical="center"/>
    </xf>
    <xf numFmtId="9" fontId="14" fillId="21" borderId="8" xfId="1" applyFont="1" applyFill="1" applyBorder="1" applyAlignment="1">
      <alignment horizontal="center" vertical="center"/>
    </xf>
    <xf numFmtId="0" fontId="11" fillId="14" borderId="19" xfId="0" applyFont="1" applyFill="1" applyBorder="1" applyAlignment="1">
      <alignment horizontal="right" vertical="center" indent="1"/>
    </xf>
    <xf numFmtId="0" fontId="20" fillId="0" borderId="0" xfId="4"/>
    <xf numFmtId="0" fontId="6" fillId="0" borderId="50" xfId="4" applyFont="1" applyBorder="1" applyAlignment="1">
      <alignment horizontal="left" vertical="center" wrapText="1" indent="2"/>
    </xf>
    <xf numFmtId="0" fontId="16" fillId="15" borderId="9" xfId="0" applyFont="1" applyFill="1" applyBorder="1" applyAlignment="1">
      <alignment horizontal="left" vertical="center" indent="1"/>
    </xf>
    <xf numFmtId="0" fontId="16" fillId="15" borderId="41" xfId="0" applyFont="1" applyFill="1" applyBorder="1" applyAlignment="1">
      <alignment horizontal="left" vertical="center" indent="2"/>
    </xf>
    <xf numFmtId="0" fontId="16" fillId="15" borderId="4" xfId="0" applyFont="1" applyFill="1" applyBorder="1" applyAlignment="1">
      <alignment horizontal="left" vertical="center" indent="1"/>
    </xf>
    <xf numFmtId="0" fontId="16" fillId="15" borderId="22" xfId="0" applyFont="1" applyFill="1" applyBorder="1" applyAlignment="1">
      <alignment horizontal="left" vertical="center" indent="1"/>
    </xf>
    <xf numFmtId="0" fontId="0" fillId="0" borderId="0" xfId="0" applyAlignment="1">
      <alignment horizontal="center" vertical="center"/>
    </xf>
    <xf numFmtId="0" fontId="21" fillId="0" borderId="0" xfId="0" applyFont="1"/>
    <xf numFmtId="0" fontId="22" fillId="21" borderId="0" xfId="0" applyFont="1" applyFill="1" applyAlignment="1">
      <alignment vertical="center"/>
    </xf>
    <xf numFmtId="0" fontId="21"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center" vertical="center"/>
    </xf>
    <xf numFmtId="165" fontId="23" fillId="0" borderId="0" xfId="0" applyNumberFormat="1" applyFont="1" applyAlignment="1">
      <alignment horizontal="center" vertical="center"/>
    </xf>
    <xf numFmtId="0" fontId="24" fillId="0" borderId="0" xfId="0" applyFont="1" applyAlignment="1">
      <alignment horizontal="center"/>
    </xf>
    <xf numFmtId="0" fontId="25" fillId="0" borderId="0" xfId="0" applyFont="1" applyAlignment="1">
      <alignment horizontal="left" vertical="center"/>
    </xf>
    <xf numFmtId="0" fontId="26" fillId="17" borderId="51" xfId="0" applyFont="1" applyFill="1" applyBorder="1" applyAlignment="1">
      <alignment horizontal="left" vertical="center" wrapText="1" indent="1"/>
    </xf>
    <xf numFmtId="0" fontId="26" fillId="17" borderId="51" xfId="0" applyFont="1" applyFill="1" applyBorder="1" applyAlignment="1">
      <alignment horizontal="center" vertical="center" wrapText="1"/>
    </xf>
    <xf numFmtId="0" fontId="16" fillId="0" borderId="51" xfId="0" applyFont="1" applyBorder="1" applyAlignment="1">
      <alignment horizontal="left" vertical="center" wrapText="1" indent="1"/>
    </xf>
    <xf numFmtId="166" fontId="16" fillId="23" borderId="51" xfId="0" applyNumberFormat="1" applyFont="1" applyFill="1" applyBorder="1" applyAlignment="1">
      <alignment horizontal="center" vertical="center" wrapText="1"/>
    </xf>
    <xf numFmtId="0" fontId="27" fillId="17" borderId="51" xfId="0" applyFont="1" applyFill="1" applyBorder="1" applyAlignment="1">
      <alignment horizontal="center" vertical="center" wrapText="1"/>
    </xf>
    <xf numFmtId="0" fontId="14" fillId="0" borderId="51" xfId="0" applyFont="1" applyBorder="1" applyAlignment="1">
      <alignment horizontal="center" vertical="center" wrapText="1"/>
    </xf>
    <xf numFmtId="0" fontId="19" fillId="0" borderId="51" xfId="0" applyFont="1" applyBorder="1" applyAlignment="1">
      <alignment horizontal="center" vertical="center"/>
    </xf>
    <xf numFmtId="0" fontId="25" fillId="0" borderId="0" xfId="0" applyFont="1" applyAlignment="1">
      <alignment vertical="center"/>
    </xf>
    <xf numFmtId="0" fontId="11" fillId="22" borderId="1" xfId="0" applyFont="1" applyFill="1" applyBorder="1" applyAlignment="1">
      <alignment horizontal="center" vertical="center" wrapText="1"/>
    </xf>
    <xf numFmtId="0" fontId="28" fillId="24" borderId="1" xfId="0" applyFont="1" applyFill="1" applyBorder="1" applyAlignment="1">
      <alignment horizontal="center" vertical="center"/>
    </xf>
    <xf numFmtId="0" fontId="28" fillId="25" borderId="1" xfId="0" applyFont="1" applyFill="1" applyBorder="1" applyAlignment="1">
      <alignment horizontal="center" vertical="center"/>
    </xf>
    <xf numFmtId="0" fontId="28" fillId="26" borderId="1" xfId="0" applyFont="1" applyFill="1" applyBorder="1" applyAlignment="1">
      <alignment horizontal="center" vertical="center"/>
    </xf>
    <xf numFmtId="0" fontId="28" fillId="27" borderId="1" xfId="0" applyFont="1" applyFill="1" applyBorder="1" applyAlignment="1">
      <alignment horizontal="center" vertical="center"/>
    </xf>
    <xf numFmtId="0" fontId="14" fillId="0" borderId="1" xfId="0" applyFont="1" applyBorder="1" applyAlignment="1">
      <alignment horizontal="center" vertical="center" wrapText="1"/>
    </xf>
    <xf numFmtId="0" fontId="13" fillId="31" borderId="1" xfId="0" applyFont="1" applyFill="1" applyBorder="1" applyAlignment="1">
      <alignment horizontal="left" vertical="center" wrapText="1" indent="1"/>
    </xf>
    <xf numFmtId="0" fontId="16" fillId="21" borderId="1" xfId="0" applyFont="1" applyFill="1" applyBorder="1" applyAlignment="1">
      <alignment horizontal="left" vertical="center" wrapText="1" indent="1"/>
    </xf>
    <xf numFmtId="0" fontId="29" fillId="21" borderId="1" xfId="0" applyFont="1" applyFill="1" applyBorder="1" applyAlignment="1">
      <alignment horizontal="left" vertical="center" wrapText="1" indent="1" readingOrder="1"/>
    </xf>
    <xf numFmtId="1" fontId="16" fillId="14" borderId="1" xfId="0" applyNumberFormat="1" applyFont="1" applyFill="1" applyBorder="1" applyAlignment="1">
      <alignment horizontal="center" vertical="center"/>
    </xf>
    <xf numFmtId="0" fontId="13" fillId="2" borderId="10" xfId="0" applyFont="1" applyFill="1" applyBorder="1" applyAlignment="1">
      <alignment horizontal="center" vertical="center"/>
    </xf>
    <xf numFmtId="0" fontId="13" fillId="2" borderId="29"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25" fillId="0" borderId="0" xfId="0" applyFont="1" applyAlignment="1">
      <alignment horizontal="left" vertical="center"/>
    </xf>
    <xf numFmtId="0" fontId="13" fillId="8" borderId="10" xfId="0" applyFont="1" applyFill="1" applyBorder="1" applyAlignment="1">
      <alignment horizontal="center" vertical="center"/>
    </xf>
    <xf numFmtId="0" fontId="13" fillId="8" borderId="29" xfId="0" applyFont="1" applyFill="1" applyBorder="1" applyAlignment="1">
      <alignment horizontal="center" vertical="center"/>
    </xf>
    <xf numFmtId="0" fontId="13" fillId="4" borderId="29"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29" xfId="0" applyFont="1" applyFill="1" applyBorder="1" applyAlignment="1">
      <alignment horizontal="center" vertical="center"/>
    </xf>
    <xf numFmtId="0" fontId="13" fillId="8" borderId="9" xfId="0" applyFont="1" applyFill="1" applyBorder="1" applyAlignment="1">
      <alignment horizontal="center" vertical="center"/>
    </xf>
    <xf numFmtId="0" fontId="25" fillId="0" borderId="0" xfId="0" applyFont="1" applyAlignment="1">
      <alignment horizontal="center" vertical="center"/>
    </xf>
    <xf numFmtId="0" fontId="11" fillId="14" borderId="20" xfId="0" applyFont="1" applyFill="1" applyBorder="1" applyAlignment="1">
      <alignment horizontal="center" vertical="center" wrapText="1"/>
    </xf>
    <xf numFmtId="0" fontId="11" fillId="14" borderId="32" xfId="0" applyFont="1" applyFill="1" applyBorder="1" applyAlignment="1">
      <alignment horizontal="center" vertical="center" wrapText="1"/>
    </xf>
    <xf numFmtId="0" fontId="11" fillId="14" borderId="36" xfId="0" applyFont="1" applyFill="1" applyBorder="1" applyAlignment="1">
      <alignment horizontal="center" vertical="center" wrapText="1"/>
    </xf>
    <xf numFmtId="0" fontId="12" fillId="14" borderId="18" xfId="0" applyFont="1" applyFill="1" applyBorder="1" applyAlignment="1">
      <alignment horizontal="center" vertical="center" wrapText="1"/>
    </xf>
    <xf numFmtId="0" fontId="12" fillId="14" borderId="13" xfId="0" applyFont="1" applyFill="1" applyBorder="1" applyAlignment="1">
      <alignment horizontal="center" vertical="center" wrapText="1"/>
    </xf>
    <xf numFmtId="0" fontId="11" fillId="14" borderId="2" xfId="0" applyFont="1" applyFill="1" applyBorder="1" applyAlignment="1">
      <alignment horizontal="left" vertical="center" wrapText="1" indent="1"/>
    </xf>
    <xf numFmtId="0" fontId="11" fillId="14" borderId="11" xfId="0" applyFont="1" applyFill="1" applyBorder="1" applyAlignment="1">
      <alignment horizontal="left" vertical="center" wrapText="1" indent="1"/>
    </xf>
    <xf numFmtId="0" fontId="11" fillId="14" borderId="40" xfId="0" applyFont="1" applyFill="1" applyBorder="1" applyAlignment="1">
      <alignment horizontal="left" vertical="center" wrapText="1" indent="1"/>
    </xf>
    <xf numFmtId="0" fontId="11" fillId="14" borderId="21" xfId="0" applyFont="1" applyFill="1" applyBorder="1" applyAlignment="1">
      <alignment horizontal="left" vertical="center" wrapText="1" indent="1"/>
    </xf>
    <xf numFmtId="0" fontId="11" fillId="14" borderId="44" xfId="0" applyFont="1" applyFill="1" applyBorder="1" applyAlignment="1">
      <alignment horizontal="center" vertical="center" wrapText="1"/>
    </xf>
    <xf numFmtId="0" fontId="11" fillId="14" borderId="30"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11" fillId="14" borderId="23" xfId="0" applyFont="1" applyFill="1" applyBorder="1" applyAlignment="1">
      <alignment horizontal="center" vertical="center" wrapText="1"/>
    </xf>
    <xf numFmtId="0" fontId="11" fillId="14" borderId="24" xfId="0" applyFont="1" applyFill="1" applyBorder="1" applyAlignment="1">
      <alignment horizontal="center" vertical="center" wrapText="1"/>
    </xf>
    <xf numFmtId="0" fontId="11" fillId="14" borderId="37" xfId="0" applyFont="1" applyFill="1" applyBorder="1" applyAlignment="1">
      <alignment horizontal="center" vertical="center" wrapText="1"/>
    </xf>
    <xf numFmtId="0" fontId="11" fillId="14" borderId="27"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14" borderId="10" xfId="0" applyFont="1" applyFill="1" applyBorder="1" applyAlignment="1">
      <alignment horizontal="center" vertical="center" wrapText="1"/>
    </xf>
    <xf numFmtId="0" fontId="11" fillId="14" borderId="29" xfId="0" applyFont="1" applyFill="1" applyBorder="1" applyAlignment="1">
      <alignment horizontal="center" vertical="center" wrapText="1"/>
    </xf>
    <xf numFmtId="0" fontId="11" fillId="14" borderId="17" xfId="0" applyFont="1" applyFill="1" applyBorder="1" applyAlignment="1">
      <alignment horizontal="center" vertical="center" wrapText="1"/>
    </xf>
    <xf numFmtId="0" fontId="13" fillId="2" borderId="9" xfId="0" applyFont="1" applyFill="1" applyBorder="1" applyAlignment="1">
      <alignment horizontal="center" vertical="center"/>
    </xf>
    <xf numFmtId="0" fontId="30" fillId="30" borderId="0" xfId="5" applyFont="1" applyFill="1" applyAlignment="1">
      <alignment horizontal="center" vertical="center"/>
    </xf>
  </cellXfs>
  <cellStyles count="6">
    <cellStyle name="Followed Hyperlink" xfId="3" builtinId="9" hidden="1"/>
    <cellStyle name="Hyperlink" xfId="2" builtinId="8" hidden="1"/>
    <cellStyle name="Hyperlink" xfId="5" builtinId="8"/>
    <cellStyle name="Normal" xfId="0" builtinId="0"/>
    <cellStyle name="Normal 2" xfId="4" xr:uid="{7619FB8C-D55D-1241-B11E-C95F25DC35BB}"/>
    <cellStyle name="Percent" xfId="1" builtinId="5"/>
  </cellStyles>
  <dxfs count="10">
    <dxf>
      <fill>
        <patternFill>
          <bgColor rgb="FFFF0000"/>
        </patternFill>
      </fill>
    </dxf>
    <dxf>
      <fill>
        <patternFill>
          <bgColor rgb="FFFFC000"/>
        </patternFill>
      </fill>
    </dxf>
    <dxf>
      <fill>
        <patternFill>
          <bgColor rgb="FF94EFFB"/>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fgColor auto="1"/>
          <bgColor theme="1" tint="0.499984740745262"/>
        </patternFill>
      </fill>
    </dxf>
    <dxf>
      <fill>
        <patternFill>
          <bgColor rgb="FFFF0000"/>
        </patternFill>
      </fill>
    </dxf>
    <dxf>
      <fill>
        <patternFill>
          <bgColor rgb="FFFFC000"/>
        </patternFill>
      </fill>
    </dxf>
    <dxf>
      <fill>
        <patternFill>
          <bgColor rgb="FF94EFFB"/>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'Software Plan'!$L$40</c:f>
              <c:strCache>
                <c:ptCount val="1"/>
                <c:pt idx="0">
                  <c:v>HRS COMPLETED</c:v>
                </c:pt>
              </c:strCache>
            </c:strRef>
          </c:tx>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'Software Plan'!$M$37:$BT$37</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'Software Plan'!$M$40:$BT$40</c:f>
              <c:numCache>
                <c:formatCode>General</c:formatCode>
                <c:ptCount val="60"/>
              </c:numCache>
            </c:numRef>
          </c:val>
          <c:extLst>
            <c:ext xmlns:c16="http://schemas.microsoft.com/office/drawing/2014/chart" uri="{C3380CC4-5D6E-409C-BE32-E72D297353CC}">
              <c16:uniqueId val="{00000000-7DBC-B748-8793-765A2FDBB416}"/>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tx>
            <c:strRef>
              <c:f>'Software Plan'!$L$38</c:f>
              <c:strCache>
                <c:ptCount val="1"/>
                <c:pt idx="0">
                  <c:v>PLAN</c:v>
                </c:pt>
              </c:strCache>
            </c:strRef>
          </c:tx>
          <c:spPr>
            <a:ln w="28575" cap="rnd">
              <a:solidFill>
                <a:schemeClr val="accent1"/>
              </a:solidFill>
              <a:round/>
            </a:ln>
            <a:effectLst/>
          </c:spPr>
          <c:marker>
            <c:symbol val="none"/>
          </c:marker>
          <c:cat>
            <c:numRef>
              <c:f>'Software Plan'!$M$37:$BT$37</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'Software Plan'!$M$38:$BT$38</c:f>
              <c:numCache>
                <c:formatCode>0</c:formatCode>
                <c:ptCount val="60"/>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DBC-B748-8793-765A2FDBB416}"/>
            </c:ext>
          </c:extLst>
        </c:ser>
        <c:ser>
          <c:idx val="1"/>
          <c:order val="1"/>
          <c:tx>
            <c:strRef>
              <c:f>'Software Plan'!$L$39</c:f>
              <c:strCache>
                <c:ptCount val="1"/>
                <c:pt idx="0">
                  <c:v>ESTIMATE</c:v>
                </c:pt>
              </c:strCache>
            </c:strRef>
          </c:tx>
          <c:spPr>
            <a:ln w="28575" cap="rnd">
              <a:solidFill>
                <a:schemeClr val="accent2"/>
              </a:solidFill>
              <a:round/>
            </a:ln>
            <a:effectLst/>
          </c:spPr>
          <c:marker>
            <c:symbol val="none"/>
          </c:marker>
          <c:cat>
            <c:numRef>
              <c:f>'Software Plan'!$M$37:$BT$37</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'Software Plan'!$M$39:$BT$39</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2-7DBC-B748-8793-765A2FDBB416}"/>
            </c:ext>
          </c:extLst>
        </c:ser>
        <c:ser>
          <c:idx val="3"/>
          <c:order val="3"/>
          <c:tx>
            <c:strRef>
              <c:f>'Software Plan'!$L$41</c:f>
              <c:strCache>
                <c:ptCount val="1"/>
                <c:pt idx="0">
                  <c:v>HRS REMAINING</c:v>
                </c:pt>
              </c:strCache>
            </c:strRef>
          </c:tx>
          <c:spPr>
            <a:ln w="28575" cap="rnd">
              <a:solidFill>
                <a:schemeClr val="accent4"/>
              </a:solidFill>
              <a:round/>
            </a:ln>
            <a:effectLst/>
          </c:spPr>
          <c:marker>
            <c:symbol val="none"/>
          </c:marker>
          <c:cat>
            <c:numRef>
              <c:f>'Software Plan'!$M$37:$BT$37</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'Software Plan'!$M$41:$BT$41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3-7DBC-B748-8793-765A2FDBB416}"/>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949&amp;utm_source=template-excel&amp;utm_medium=content&amp;utm_campaign=Software+Implementation+Plan-excel-11949&amp;lpa=Software+Implementation+Plan+excel+11949"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203200</xdr:colOff>
      <xdr:row>42</xdr:row>
      <xdr:rowOff>0</xdr:rowOff>
    </xdr:from>
    <xdr:to>
      <xdr:col>72</xdr:col>
      <xdr:colOff>127000</xdr:colOff>
      <xdr:row>43</xdr:row>
      <xdr:rowOff>2705100</xdr:rowOff>
    </xdr:to>
    <xdr:graphicFrame macro="">
      <xdr:nvGraphicFramePr>
        <xdr:cNvPr id="2" name="Chart 1">
          <a:extLst>
            <a:ext uri="{FF2B5EF4-FFF2-40B4-BE49-F238E27FC236}">
              <a16:creationId xmlns:a16="http://schemas.microsoft.com/office/drawing/2014/main" id="{A7D5B6F6-C412-D843-94A3-E8FF0B191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721930</xdr:colOff>
      <xdr:row>0</xdr:row>
      <xdr:rowOff>2543174</xdr:rowOff>
    </xdr:to>
    <xdr:pic>
      <xdr:nvPicPr>
        <xdr:cNvPr id="3" name="Picture 2">
          <a:hlinkClick xmlns:r="http://schemas.openxmlformats.org/officeDocument/2006/relationships" r:id="rId2"/>
          <a:extLst>
            <a:ext uri="{FF2B5EF4-FFF2-40B4-BE49-F238E27FC236}">
              <a16:creationId xmlns:a16="http://schemas.microsoft.com/office/drawing/2014/main" id="{68E2C8DC-F3BA-4305-9C09-80F51504092E}"/>
            </a:ext>
          </a:extLst>
        </xdr:cNvPr>
        <xdr:cNvPicPr>
          <a:picLocks noChangeAspect="1"/>
        </xdr:cNvPicPr>
      </xdr:nvPicPr>
      <xdr:blipFill>
        <a:blip xmlns:r="http://schemas.openxmlformats.org/officeDocument/2006/relationships" r:embed="rId3"/>
        <a:stretch>
          <a:fillRect/>
        </a:stretch>
      </xdr:blipFill>
      <xdr:spPr>
        <a:xfrm>
          <a:off x="0" y="0"/>
          <a:ext cx="10246930" cy="25431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49&amp;utm_source=template-excel&amp;utm_medium=content&amp;utm_campaign=Software+Implementation+Plan-excel-11949&amp;lpa=Software+Implementation+Plan+excel+119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47582-D1C6-144C-A05D-482141E4255A}">
  <sheetPr>
    <tabColor theme="3" tint="0.59999389629810485"/>
    <pageSetUpPr fitToPage="1"/>
  </sheetPr>
  <dimension ref="B1:BV45"/>
  <sheetViews>
    <sheetView showGridLines="0" tabSelected="1" zoomScaleNormal="100" zoomScalePageLayoutView="70" workbookViewId="0">
      <pane ySplit="1" topLeftCell="A2" activePane="bottomLeft" state="frozen"/>
      <selection pane="bottomLeft" activeCell="B45" sqref="B45:BV45"/>
    </sheetView>
  </sheetViews>
  <sheetFormatPr baseColWidth="10" defaultColWidth="11.1640625" defaultRowHeight="16"/>
  <cols>
    <col min="1" max="1" width="3.1640625" customWidth="1"/>
    <col min="2" max="2" width="10.5" customWidth="1"/>
    <col min="3" max="3" width="60.6640625" customWidth="1"/>
    <col min="4" max="4" width="14.6640625" customWidth="1"/>
    <col min="5" max="8" width="9" customWidth="1"/>
    <col min="9" max="10" width="10.83203125" customWidth="1"/>
    <col min="11" max="11" width="9.6640625" customWidth="1"/>
    <col min="12" max="12" width="15" customWidth="1"/>
    <col min="13" max="72" width="3.83203125" customWidth="1"/>
    <col min="73" max="73" width="1" customWidth="1"/>
    <col min="74" max="74" width="8.1640625" style="32" customWidth="1"/>
    <col min="75" max="75" width="3.1640625" customWidth="1"/>
  </cols>
  <sheetData>
    <row r="1" spans="2:74" ht="202.5" customHeight="1">
      <c r="J1" s="121"/>
      <c r="BV1"/>
    </row>
    <row r="2" spans="2:74" s="122" customFormat="1" ht="50" customHeight="1">
      <c r="B2" s="123" t="s">
        <v>82</v>
      </c>
      <c r="C2" s="123"/>
      <c r="D2" s="123"/>
      <c r="E2" s="123"/>
      <c r="F2" s="123"/>
      <c r="G2" s="123"/>
      <c r="H2" s="123"/>
      <c r="I2" s="123"/>
      <c r="BV2" s="124"/>
    </row>
    <row r="3" spans="2:74" s="32" customFormat="1" ht="35" customHeight="1" thickBot="1">
      <c r="B3" s="152" t="s">
        <v>40</v>
      </c>
      <c r="C3" s="152"/>
      <c r="D3" s="152"/>
      <c r="E3" s="34"/>
      <c r="F3" s="33"/>
      <c r="G3" s="34"/>
      <c r="H3" s="34"/>
      <c r="I3" s="34"/>
      <c r="J3" s="34"/>
      <c r="K3" s="34"/>
      <c r="L3" s="34"/>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row>
    <row r="4" spans="2:74" ht="23" customHeight="1">
      <c r="B4" s="152"/>
      <c r="C4" s="152"/>
      <c r="D4" s="152"/>
      <c r="E4" s="37"/>
      <c r="F4" s="37"/>
      <c r="G4" s="37"/>
      <c r="H4" s="37"/>
      <c r="I4" s="37"/>
      <c r="J4" s="38"/>
      <c r="K4" s="161" t="s">
        <v>42</v>
      </c>
      <c r="L4" s="39" t="s">
        <v>43</v>
      </c>
      <c r="M4" s="22"/>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40"/>
      <c r="BH4" s="40"/>
      <c r="BI4" s="40"/>
      <c r="BJ4" s="40"/>
      <c r="BK4" s="40"/>
      <c r="BL4" s="40"/>
      <c r="BM4" s="40"/>
      <c r="BN4" s="40"/>
      <c r="BO4" s="40"/>
      <c r="BP4" s="40"/>
      <c r="BQ4" s="40"/>
      <c r="BR4" s="40"/>
      <c r="BS4" s="40"/>
      <c r="BT4" s="41"/>
      <c r="BU4" s="35"/>
      <c r="BV4" s="36"/>
    </row>
    <row r="5" spans="2:74" ht="23" customHeight="1">
      <c r="B5" s="152"/>
      <c r="C5" s="152"/>
      <c r="D5" s="152"/>
      <c r="E5" s="37"/>
      <c r="F5" s="37"/>
      <c r="G5" s="37"/>
      <c r="H5" s="37"/>
      <c r="I5" s="37"/>
      <c r="J5" s="38"/>
      <c r="K5" s="162"/>
      <c r="L5" s="42" t="s">
        <v>44</v>
      </c>
      <c r="M5" s="19"/>
      <c r="N5" s="23"/>
      <c r="O5" s="19"/>
      <c r="P5" s="20"/>
      <c r="Q5" s="20"/>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4"/>
      <c r="BU5" s="35"/>
      <c r="BV5" s="36"/>
    </row>
    <row r="6" spans="2:74" ht="23" customHeight="1">
      <c r="B6" s="33"/>
      <c r="C6" s="34"/>
      <c r="D6" s="34"/>
      <c r="E6" s="34"/>
      <c r="F6" s="34"/>
      <c r="G6" s="34"/>
      <c r="H6" s="34"/>
      <c r="I6" s="33"/>
      <c r="J6" s="34"/>
      <c r="K6" s="162"/>
      <c r="L6" s="45" t="s">
        <v>45</v>
      </c>
      <c r="M6" s="19"/>
      <c r="N6" s="19"/>
      <c r="O6" s="24"/>
      <c r="P6" s="20"/>
      <c r="Q6" s="20"/>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4"/>
      <c r="BU6" s="35"/>
      <c r="BV6" s="36"/>
    </row>
    <row r="7" spans="2:74" ht="23" customHeight="1">
      <c r="B7" s="33"/>
      <c r="C7" s="34"/>
      <c r="D7" s="34"/>
      <c r="E7" s="34"/>
      <c r="F7" s="34"/>
      <c r="G7" s="34"/>
      <c r="H7" s="34"/>
      <c r="I7" s="33"/>
      <c r="J7" s="34"/>
      <c r="K7" s="162"/>
      <c r="L7" s="46" t="s">
        <v>46</v>
      </c>
      <c r="M7" s="19"/>
      <c r="N7" s="19"/>
      <c r="O7" s="19"/>
      <c r="P7" s="25"/>
      <c r="Q7" s="20"/>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4"/>
      <c r="BU7" s="35"/>
      <c r="BV7" s="36"/>
    </row>
    <row r="8" spans="2:74" ht="23" customHeight="1" thickBot="1">
      <c r="B8" s="33"/>
      <c r="C8" s="34"/>
      <c r="D8" s="34"/>
      <c r="E8" s="34"/>
      <c r="F8" s="34"/>
      <c r="G8" s="34"/>
      <c r="H8" s="34"/>
      <c r="I8" s="33"/>
      <c r="J8" s="34"/>
      <c r="K8" s="163"/>
      <c r="L8" s="47" t="s">
        <v>47</v>
      </c>
      <c r="M8" s="19"/>
      <c r="N8" s="19"/>
      <c r="O8" s="19"/>
      <c r="P8" s="20"/>
      <c r="Q8" s="26"/>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4"/>
      <c r="BU8" s="35"/>
      <c r="BV8" s="36"/>
    </row>
    <row r="9" spans="2:74" ht="23" customHeight="1">
      <c r="B9" s="164" t="s">
        <v>41</v>
      </c>
      <c r="C9" s="166" t="s">
        <v>1</v>
      </c>
      <c r="D9" s="168" t="s">
        <v>0</v>
      </c>
      <c r="E9" s="170" t="s">
        <v>49</v>
      </c>
      <c r="F9" s="171"/>
      <c r="G9" s="172"/>
      <c r="H9" s="173" t="s">
        <v>39</v>
      </c>
      <c r="I9" s="175" t="s">
        <v>2</v>
      </c>
      <c r="J9" s="177" t="s">
        <v>68</v>
      </c>
      <c r="K9" s="179" t="s">
        <v>3</v>
      </c>
      <c r="L9" s="180" t="s">
        <v>26</v>
      </c>
      <c r="M9" s="182" t="s">
        <v>4</v>
      </c>
      <c r="N9" s="148"/>
      <c r="O9" s="148"/>
      <c r="P9" s="148"/>
      <c r="Q9" s="148"/>
      <c r="R9" s="148" t="s">
        <v>5</v>
      </c>
      <c r="S9" s="148"/>
      <c r="T9" s="148"/>
      <c r="U9" s="148"/>
      <c r="V9" s="148"/>
      <c r="W9" s="148" t="s">
        <v>6</v>
      </c>
      <c r="X9" s="148"/>
      <c r="Y9" s="148"/>
      <c r="Z9" s="148"/>
      <c r="AA9" s="149"/>
      <c r="AB9" s="150" t="s">
        <v>7</v>
      </c>
      <c r="AC9" s="151"/>
      <c r="AD9" s="151"/>
      <c r="AE9" s="151"/>
      <c r="AF9" s="151"/>
      <c r="AG9" s="151" t="s">
        <v>8</v>
      </c>
      <c r="AH9" s="151"/>
      <c r="AI9" s="151"/>
      <c r="AJ9" s="151"/>
      <c r="AK9" s="151"/>
      <c r="AL9" s="151" t="s">
        <v>9</v>
      </c>
      <c r="AM9" s="151"/>
      <c r="AN9" s="151"/>
      <c r="AO9" s="151"/>
      <c r="AP9" s="155"/>
      <c r="AQ9" s="156" t="s">
        <v>10</v>
      </c>
      <c r="AR9" s="157"/>
      <c r="AS9" s="157"/>
      <c r="AT9" s="157"/>
      <c r="AU9" s="157"/>
      <c r="AV9" s="157" t="s">
        <v>11</v>
      </c>
      <c r="AW9" s="157"/>
      <c r="AX9" s="157"/>
      <c r="AY9" s="157"/>
      <c r="AZ9" s="157"/>
      <c r="BA9" s="157" t="s">
        <v>12</v>
      </c>
      <c r="BB9" s="157"/>
      <c r="BC9" s="157"/>
      <c r="BD9" s="157"/>
      <c r="BE9" s="158"/>
      <c r="BF9" s="159" t="s">
        <v>13</v>
      </c>
      <c r="BG9" s="153"/>
      <c r="BH9" s="153"/>
      <c r="BI9" s="153"/>
      <c r="BJ9" s="153"/>
      <c r="BK9" s="153" t="s">
        <v>14</v>
      </c>
      <c r="BL9" s="153"/>
      <c r="BM9" s="153"/>
      <c r="BN9" s="153"/>
      <c r="BO9" s="153"/>
      <c r="BP9" s="153" t="s">
        <v>15</v>
      </c>
      <c r="BQ9" s="153"/>
      <c r="BR9" s="153"/>
      <c r="BS9" s="153"/>
      <c r="BT9" s="154"/>
      <c r="BU9" s="35"/>
      <c r="BV9" s="36"/>
    </row>
    <row r="10" spans="2:74" ht="23" customHeight="1" thickBot="1">
      <c r="B10" s="165"/>
      <c r="C10" s="167"/>
      <c r="D10" s="169"/>
      <c r="E10" s="48" t="s">
        <v>50</v>
      </c>
      <c r="F10" s="49" t="s">
        <v>52</v>
      </c>
      <c r="G10" s="50" t="s">
        <v>51</v>
      </c>
      <c r="H10" s="174"/>
      <c r="I10" s="176"/>
      <c r="J10" s="178"/>
      <c r="K10" s="178"/>
      <c r="L10" s="181"/>
      <c r="M10" s="51" t="s">
        <v>16</v>
      </c>
      <c r="N10" s="52" t="s">
        <v>17</v>
      </c>
      <c r="O10" s="52" t="s">
        <v>18</v>
      </c>
      <c r="P10" s="52" t="s">
        <v>19</v>
      </c>
      <c r="Q10" s="52" t="s">
        <v>20</v>
      </c>
      <c r="R10" s="52" t="s">
        <v>16</v>
      </c>
      <c r="S10" s="52" t="s">
        <v>17</v>
      </c>
      <c r="T10" s="52" t="s">
        <v>18</v>
      </c>
      <c r="U10" s="52" t="s">
        <v>19</v>
      </c>
      <c r="V10" s="52" t="s">
        <v>20</v>
      </c>
      <c r="W10" s="52" t="s">
        <v>16</v>
      </c>
      <c r="X10" s="52" t="s">
        <v>17</v>
      </c>
      <c r="Y10" s="52" t="s">
        <v>18</v>
      </c>
      <c r="Z10" s="52" t="s">
        <v>19</v>
      </c>
      <c r="AA10" s="53" t="s">
        <v>20</v>
      </c>
      <c r="AB10" s="54" t="s">
        <v>16</v>
      </c>
      <c r="AC10" s="55" t="s">
        <v>17</v>
      </c>
      <c r="AD10" s="55" t="s">
        <v>18</v>
      </c>
      <c r="AE10" s="55" t="s">
        <v>19</v>
      </c>
      <c r="AF10" s="55" t="s">
        <v>20</v>
      </c>
      <c r="AG10" s="55" t="s">
        <v>16</v>
      </c>
      <c r="AH10" s="55" t="s">
        <v>17</v>
      </c>
      <c r="AI10" s="55" t="s">
        <v>18</v>
      </c>
      <c r="AJ10" s="55" t="s">
        <v>19</v>
      </c>
      <c r="AK10" s="55" t="s">
        <v>20</v>
      </c>
      <c r="AL10" s="55" t="s">
        <v>16</v>
      </c>
      <c r="AM10" s="55" t="s">
        <v>17</v>
      </c>
      <c r="AN10" s="55" t="s">
        <v>18</v>
      </c>
      <c r="AO10" s="55" t="s">
        <v>19</v>
      </c>
      <c r="AP10" s="56" t="s">
        <v>20</v>
      </c>
      <c r="AQ10" s="57" t="s">
        <v>16</v>
      </c>
      <c r="AR10" s="58" t="s">
        <v>17</v>
      </c>
      <c r="AS10" s="58" t="s">
        <v>18</v>
      </c>
      <c r="AT10" s="58" t="s">
        <v>19</v>
      </c>
      <c r="AU10" s="58" t="s">
        <v>20</v>
      </c>
      <c r="AV10" s="58" t="s">
        <v>16</v>
      </c>
      <c r="AW10" s="58" t="s">
        <v>17</v>
      </c>
      <c r="AX10" s="58" t="s">
        <v>18</v>
      </c>
      <c r="AY10" s="58" t="s">
        <v>19</v>
      </c>
      <c r="AZ10" s="58" t="s">
        <v>20</v>
      </c>
      <c r="BA10" s="58" t="s">
        <v>16</v>
      </c>
      <c r="BB10" s="58" t="s">
        <v>17</v>
      </c>
      <c r="BC10" s="58" t="s">
        <v>18</v>
      </c>
      <c r="BD10" s="58" t="s">
        <v>19</v>
      </c>
      <c r="BE10" s="59" t="s">
        <v>20</v>
      </c>
      <c r="BF10" s="60" t="s">
        <v>16</v>
      </c>
      <c r="BG10" s="61" t="s">
        <v>17</v>
      </c>
      <c r="BH10" s="61" t="s">
        <v>18</v>
      </c>
      <c r="BI10" s="61" t="s">
        <v>19</v>
      </c>
      <c r="BJ10" s="61" t="s">
        <v>20</v>
      </c>
      <c r="BK10" s="61" t="s">
        <v>16</v>
      </c>
      <c r="BL10" s="61" t="s">
        <v>17</v>
      </c>
      <c r="BM10" s="61" t="s">
        <v>18</v>
      </c>
      <c r="BN10" s="61" t="s">
        <v>19</v>
      </c>
      <c r="BO10" s="61" t="s">
        <v>20</v>
      </c>
      <c r="BP10" s="61" t="s">
        <v>16</v>
      </c>
      <c r="BQ10" s="61" t="s">
        <v>17</v>
      </c>
      <c r="BR10" s="61" t="s">
        <v>18</v>
      </c>
      <c r="BS10" s="61" t="s">
        <v>19</v>
      </c>
      <c r="BT10" s="62" t="s">
        <v>20</v>
      </c>
      <c r="BU10" s="35"/>
      <c r="BV10" s="36"/>
    </row>
    <row r="11" spans="2:74" ht="23" customHeight="1" thickTop="1">
      <c r="B11" s="77">
        <v>1</v>
      </c>
      <c r="C11" s="117"/>
      <c r="D11" s="118"/>
      <c r="E11" s="78">
        <f>SUM(E12:E18)</f>
        <v>0</v>
      </c>
      <c r="F11" s="79">
        <f>SUM(F12:F18)</f>
        <v>0</v>
      </c>
      <c r="G11" s="80">
        <f>SUM(G12:G18)</f>
        <v>0</v>
      </c>
      <c r="H11" s="81"/>
      <c r="I11" s="82"/>
      <c r="J11" s="83"/>
      <c r="K11" s="84" t="str">
        <f>IF(I11=0,"",J11-I11+1)</f>
        <v/>
      </c>
      <c r="L11" s="85" t="str">
        <f t="shared" ref="L11:L25" si="0">IFERROR(F11/E11,"")</f>
        <v/>
      </c>
      <c r="M11" s="63"/>
      <c r="N11" s="64"/>
      <c r="O11" s="64"/>
      <c r="P11" s="64"/>
      <c r="Q11" s="64"/>
      <c r="R11" s="64"/>
      <c r="S11" s="64"/>
      <c r="T11" s="64"/>
      <c r="U11" s="64"/>
      <c r="V11" s="64"/>
      <c r="W11" s="64"/>
      <c r="X11" s="64"/>
      <c r="Y11" s="64"/>
      <c r="Z11" s="64"/>
      <c r="AA11" s="65"/>
      <c r="AB11" s="63"/>
      <c r="AC11" s="64"/>
      <c r="AD11" s="64"/>
      <c r="AE11" s="64"/>
      <c r="AF11" s="64"/>
      <c r="AG11" s="64"/>
      <c r="AH11" s="64"/>
      <c r="AI11" s="64"/>
      <c r="AJ11" s="64"/>
      <c r="AK11" s="64"/>
      <c r="AL11" s="64"/>
      <c r="AM11" s="64"/>
      <c r="AN11" s="64"/>
      <c r="AO11" s="64"/>
      <c r="AP11" s="65"/>
      <c r="AQ11" s="63"/>
      <c r="AR11" s="64"/>
      <c r="AS11" s="64"/>
      <c r="AT11" s="64"/>
      <c r="AU11" s="64"/>
      <c r="AV11" s="64"/>
      <c r="AW11" s="64"/>
      <c r="AX11" s="64"/>
      <c r="AY11" s="64"/>
      <c r="AZ11" s="64"/>
      <c r="BA11" s="64"/>
      <c r="BB11" s="64"/>
      <c r="BC11" s="64"/>
      <c r="BD11" s="64"/>
      <c r="BE11" s="65"/>
      <c r="BF11" s="63"/>
      <c r="BG11" s="64"/>
      <c r="BH11" s="64"/>
      <c r="BI11" s="64"/>
      <c r="BJ11" s="64"/>
      <c r="BK11" s="64"/>
      <c r="BL11" s="64"/>
      <c r="BM11" s="64"/>
      <c r="BN11" s="64"/>
      <c r="BO11" s="64"/>
      <c r="BP11" s="64"/>
      <c r="BQ11" s="64"/>
      <c r="BR11" s="64"/>
      <c r="BS11" s="64"/>
      <c r="BT11" s="65"/>
      <c r="BU11" s="35"/>
      <c r="BV11" s="36"/>
    </row>
    <row r="12" spans="2:74" ht="23" customHeight="1">
      <c r="B12" s="86">
        <v>1.1000000000000001</v>
      </c>
      <c r="C12" s="87"/>
      <c r="D12" s="88"/>
      <c r="E12" s="89"/>
      <c r="F12" s="90"/>
      <c r="G12" s="91">
        <f>E12-F12</f>
        <v>0</v>
      </c>
      <c r="H12" s="92"/>
      <c r="I12" s="93"/>
      <c r="J12" s="94"/>
      <c r="K12" s="95" t="str">
        <f>IF(I12=0,"",J12-I12+1)</f>
        <v/>
      </c>
      <c r="L12" s="96" t="str">
        <f t="shared" si="0"/>
        <v/>
      </c>
      <c r="M12" s="27"/>
      <c r="N12" s="2"/>
      <c r="O12" s="2"/>
      <c r="P12" s="2"/>
      <c r="Q12" s="2"/>
      <c r="R12" s="3"/>
      <c r="S12" s="3"/>
      <c r="T12" s="3"/>
      <c r="U12" s="3"/>
      <c r="V12" s="3"/>
      <c r="W12" s="2"/>
      <c r="X12" s="2"/>
      <c r="Y12" s="2"/>
      <c r="Z12" s="2"/>
      <c r="AA12" s="4"/>
      <c r="AB12" s="1"/>
      <c r="AC12" s="2"/>
      <c r="AD12" s="2"/>
      <c r="AE12" s="2"/>
      <c r="AF12" s="2"/>
      <c r="AG12" s="5"/>
      <c r="AH12" s="5"/>
      <c r="AI12" s="5"/>
      <c r="AJ12" s="5"/>
      <c r="AK12" s="5"/>
      <c r="AL12" s="2"/>
      <c r="AM12" s="2"/>
      <c r="AN12" s="2"/>
      <c r="AO12" s="2"/>
      <c r="AP12" s="4"/>
      <c r="AQ12" s="1"/>
      <c r="AR12" s="2"/>
      <c r="AS12" s="2"/>
      <c r="AT12" s="2"/>
      <c r="AU12" s="2"/>
      <c r="AV12" s="6"/>
      <c r="AW12" s="6"/>
      <c r="AX12" s="6"/>
      <c r="AY12" s="6"/>
      <c r="AZ12" s="6"/>
      <c r="BA12" s="2"/>
      <c r="BB12" s="2"/>
      <c r="BC12" s="2"/>
      <c r="BD12" s="2"/>
      <c r="BE12" s="4"/>
      <c r="BF12" s="1"/>
      <c r="BG12" s="2"/>
      <c r="BH12" s="2"/>
      <c r="BI12" s="2"/>
      <c r="BJ12" s="2"/>
      <c r="BK12" s="7"/>
      <c r="BL12" s="7"/>
      <c r="BM12" s="7"/>
      <c r="BN12" s="7"/>
      <c r="BO12" s="7"/>
      <c r="BP12" s="2"/>
      <c r="BQ12" s="2"/>
      <c r="BR12" s="2"/>
      <c r="BS12" s="2"/>
      <c r="BT12" s="4"/>
      <c r="BU12" s="35"/>
      <c r="BV12" s="36"/>
    </row>
    <row r="13" spans="2:74" ht="23" customHeight="1">
      <c r="B13" s="86" t="s">
        <v>21</v>
      </c>
      <c r="C13" s="97"/>
      <c r="D13" s="98"/>
      <c r="E13" s="89"/>
      <c r="F13" s="90"/>
      <c r="G13" s="91">
        <f t="shared" ref="G13:G35" si="1">E13-F13</f>
        <v>0</v>
      </c>
      <c r="H13" s="99"/>
      <c r="I13" s="93"/>
      <c r="J13" s="94"/>
      <c r="K13" s="95" t="str">
        <f t="shared" ref="K13:K35" si="2">IF(I13=0,"",J13-I13+1)</f>
        <v/>
      </c>
      <c r="L13" s="96" t="str">
        <f t="shared" si="0"/>
        <v/>
      </c>
      <c r="M13" s="1"/>
      <c r="N13" s="2"/>
      <c r="O13" s="2"/>
      <c r="P13" s="2"/>
      <c r="Q13" s="2"/>
      <c r="R13" s="3"/>
      <c r="S13" s="3"/>
      <c r="T13" s="3"/>
      <c r="U13" s="3"/>
      <c r="V13" s="3"/>
      <c r="W13" s="2"/>
      <c r="X13" s="2"/>
      <c r="Y13" s="2"/>
      <c r="Z13" s="2"/>
      <c r="AA13" s="4"/>
      <c r="AB13" s="1"/>
      <c r="AC13" s="2"/>
      <c r="AD13" s="2"/>
      <c r="AE13" s="2"/>
      <c r="AF13" s="2"/>
      <c r="AG13" s="5"/>
      <c r="AH13" s="5"/>
      <c r="AI13" s="5"/>
      <c r="AJ13" s="5"/>
      <c r="AK13" s="5"/>
      <c r="AL13" s="2"/>
      <c r="AM13" s="2"/>
      <c r="AN13" s="2"/>
      <c r="AO13" s="2"/>
      <c r="AP13" s="4"/>
      <c r="AQ13" s="1"/>
      <c r="AR13" s="2"/>
      <c r="AS13" s="2"/>
      <c r="AT13" s="2"/>
      <c r="AU13" s="2"/>
      <c r="AV13" s="6"/>
      <c r="AW13" s="6"/>
      <c r="AX13" s="6"/>
      <c r="AY13" s="6"/>
      <c r="AZ13" s="6"/>
      <c r="BA13" s="2"/>
      <c r="BB13" s="2"/>
      <c r="BC13" s="2"/>
      <c r="BD13" s="2"/>
      <c r="BE13" s="4"/>
      <c r="BF13" s="1"/>
      <c r="BG13" s="2"/>
      <c r="BH13" s="2"/>
      <c r="BI13" s="2"/>
      <c r="BJ13" s="2"/>
      <c r="BK13" s="7"/>
      <c r="BL13" s="7"/>
      <c r="BM13" s="7"/>
      <c r="BN13" s="7"/>
      <c r="BO13" s="7"/>
      <c r="BP13" s="2"/>
      <c r="BQ13" s="2"/>
      <c r="BR13" s="2"/>
      <c r="BS13" s="2"/>
      <c r="BT13" s="4"/>
      <c r="BU13" s="35"/>
      <c r="BV13" s="36"/>
    </row>
    <row r="14" spans="2:74" ht="23" customHeight="1">
      <c r="B14" s="86">
        <v>1.2</v>
      </c>
      <c r="C14" s="87"/>
      <c r="D14" s="88"/>
      <c r="E14" s="89"/>
      <c r="F14" s="90"/>
      <c r="G14" s="91">
        <f t="shared" si="1"/>
        <v>0</v>
      </c>
      <c r="H14" s="92"/>
      <c r="I14" s="93"/>
      <c r="J14" s="94"/>
      <c r="K14" s="95" t="str">
        <f t="shared" si="2"/>
        <v/>
      </c>
      <c r="L14" s="96" t="str">
        <f t="shared" si="0"/>
        <v/>
      </c>
      <c r="M14" s="1"/>
      <c r="N14" s="2"/>
      <c r="O14" s="2"/>
      <c r="P14" s="2"/>
      <c r="Q14" s="2"/>
      <c r="R14" s="3"/>
      <c r="S14" s="3"/>
      <c r="T14" s="3"/>
      <c r="U14" s="3"/>
      <c r="V14" s="3"/>
      <c r="W14" s="2"/>
      <c r="X14" s="2"/>
      <c r="Y14" s="2"/>
      <c r="Z14" s="2"/>
      <c r="AA14" s="4"/>
      <c r="AB14" s="1"/>
      <c r="AC14" s="2"/>
      <c r="AD14" s="2"/>
      <c r="AE14" s="2"/>
      <c r="AF14" s="2"/>
      <c r="AG14" s="5"/>
      <c r="AH14" s="5"/>
      <c r="AI14" s="5"/>
      <c r="AJ14" s="5"/>
      <c r="AK14" s="5"/>
      <c r="AL14" s="2"/>
      <c r="AM14" s="2"/>
      <c r="AN14" s="2"/>
      <c r="AO14" s="2"/>
      <c r="AP14" s="4"/>
      <c r="AQ14" s="1"/>
      <c r="AR14" s="2"/>
      <c r="AS14" s="2"/>
      <c r="AT14" s="2"/>
      <c r="AU14" s="2"/>
      <c r="AV14" s="6"/>
      <c r="AW14" s="6"/>
      <c r="AX14" s="6"/>
      <c r="AY14" s="6"/>
      <c r="AZ14" s="6"/>
      <c r="BA14" s="2"/>
      <c r="BB14" s="2"/>
      <c r="BC14" s="2"/>
      <c r="BD14" s="2"/>
      <c r="BE14" s="4"/>
      <c r="BF14" s="1"/>
      <c r="BG14" s="2"/>
      <c r="BH14" s="2"/>
      <c r="BI14" s="2"/>
      <c r="BJ14" s="2"/>
      <c r="BK14" s="7"/>
      <c r="BL14" s="7"/>
      <c r="BM14" s="7"/>
      <c r="BN14" s="7"/>
      <c r="BO14" s="7"/>
      <c r="BP14" s="2"/>
      <c r="BQ14" s="2"/>
      <c r="BR14" s="2"/>
      <c r="BS14" s="2"/>
      <c r="BT14" s="4"/>
      <c r="BU14" s="35"/>
      <c r="BV14" s="36"/>
    </row>
    <row r="15" spans="2:74" ht="23" customHeight="1">
      <c r="B15" s="86">
        <v>1.3</v>
      </c>
      <c r="C15" s="87"/>
      <c r="D15" s="88"/>
      <c r="E15" s="89"/>
      <c r="F15" s="90"/>
      <c r="G15" s="91">
        <f t="shared" si="1"/>
        <v>0</v>
      </c>
      <c r="H15" s="92"/>
      <c r="I15" s="93"/>
      <c r="J15" s="94"/>
      <c r="K15" s="95" t="str">
        <f t="shared" si="2"/>
        <v/>
      </c>
      <c r="L15" s="96" t="str">
        <f t="shared" si="0"/>
        <v/>
      </c>
      <c r="M15" s="1"/>
      <c r="N15" s="2"/>
      <c r="O15" s="2"/>
      <c r="P15" s="2"/>
      <c r="Q15" s="2"/>
      <c r="R15" s="3"/>
      <c r="S15" s="3"/>
      <c r="T15" s="3"/>
      <c r="U15" s="3"/>
      <c r="V15" s="3"/>
      <c r="W15" s="2"/>
      <c r="X15" s="2"/>
      <c r="Y15" s="2"/>
      <c r="Z15" s="2"/>
      <c r="AA15" s="4"/>
      <c r="AB15" s="1"/>
      <c r="AC15" s="2"/>
      <c r="AD15" s="2"/>
      <c r="AE15" s="2"/>
      <c r="AF15" s="2"/>
      <c r="AG15" s="5"/>
      <c r="AH15" s="5"/>
      <c r="AI15" s="5"/>
      <c r="AJ15" s="5"/>
      <c r="AK15" s="5"/>
      <c r="AL15" s="2"/>
      <c r="AM15" s="2"/>
      <c r="AN15" s="2"/>
      <c r="AO15" s="2"/>
      <c r="AP15" s="4"/>
      <c r="AQ15" s="1"/>
      <c r="AR15" s="2"/>
      <c r="AS15" s="2"/>
      <c r="AT15" s="2"/>
      <c r="AU15" s="2"/>
      <c r="AV15" s="6"/>
      <c r="AW15" s="6"/>
      <c r="AX15" s="6"/>
      <c r="AY15" s="6"/>
      <c r="AZ15" s="6"/>
      <c r="BA15" s="2"/>
      <c r="BB15" s="2"/>
      <c r="BC15" s="2"/>
      <c r="BD15" s="2"/>
      <c r="BE15" s="4"/>
      <c r="BF15" s="1"/>
      <c r="BG15" s="2"/>
      <c r="BH15" s="2"/>
      <c r="BI15" s="2"/>
      <c r="BJ15" s="2"/>
      <c r="BK15" s="7"/>
      <c r="BL15" s="7"/>
      <c r="BM15" s="7"/>
      <c r="BN15" s="7"/>
      <c r="BO15" s="7"/>
      <c r="BP15" s="2"/>
      <c r="BQ15" s="2"/>
      <c r="BR15" s="2"/>
      <c r="BS15" s="2"/>
      <c r="BT15" s="4"/>
      <c r="BU15" s="35"/>
      <c r="BV15" s="36"/>
    </row>
    <row r="16" spans="2:74" ht="23" customHeight="1">
      <c r="B16" s="86">
        <v>1.4</v>
      </c>
      <c r="C16" s="87"/>
      <c r="D16" s="88"/>
      <c r="E16" s="89"/>
      <c r="F16" s="90"/>
      <c r="G16" s="91">
        <f t="shared" si="1"/>
        <v>0</v>
      </c>
      <c r="H16" s="92"/>
      <c r="I16" s="93"/>
      <c r="J16" s="94"/>
      <c r="K16" s="95" t="str">
        <f t="shared" si="2"/>
        <v/>
      </c>
      <c r="L16" s="96" t="str">
        <f t="shared" si="0"/>
        <v/>
      </c>
      <c r="M16" s="1"/>
      <c r="N16" s="2"/>
      <c r="O16" s="2"/>
      <c r="P16" s="2"/>
      <c r="Q16" s="2"/>
      <c r="R16" s="3"/>
      <c r="S16" s="3"/>
      <c r="T16" s="3"/>
      <c r="U16" s="3"/>
      <c r="V16" s="3"/>
      <c r="W16" s="2"/>
      <c r="X16" s="2"/>
      <c r="Y16" s="2"/>
      <c r="Z16" s="2"/>
      <c r="AA16" s="4"/>
      <c r="AB16" s="1"/>
      <c r="AC16" s="2"/>
      <c r="AD16" s="2"/>
      <c r="AE16" s="2"/>
      <c r="AF16" s="2"/>
      <c r="AG16" s="5"/>
      <c r="AH16" s="5"/>
      <c r="AI16" s="5"/>
      <c r="AJ16" s="5"/>
      <c r="AK16" s="5"/>
      <c r="AL16" s="2"/>
      <c r="AM16" s="2"/>
      <c r="AN16" s="2"/>
      <c r="AO16" s="2"/>
      <c r="AP16" s="4"/>
      <c r="AQ16" s="1"/>
      <c r="AR16" s="2"/>
      <c r="AS16" s="2"/>
      <c r="AT16" s="2"/>
      <c r="AU16" s="2"/>
      <c r="AV16" s="6"/>
      <c r="AW16" s="6"/>
      <c r="AX16" s="6"/>
      <c r="AY16" s="6"/>
      <c r="AZ16" s="6"/>
      <c r="BA16" s="2"/>
      <c r="BB16" s="2"/>
      <c r="BC16" s="2"/>
      <c r="BD16" s="2"/>
      <c r="BE16" s="4"/>
      <c r="BF16" s="1"/>
      <c r="BG16" s="2"/>
      <c r="BH16" s="2"/>
      <c r="BI16" s="2"/>
      <c r="BJ16" s="2"/>
      <c r="BK16" s="7"/>
      <c r="BL16" s="7"/>
      <c r="BM16" s="7"/>
      <c r="BN16" s="7"/>
      <c r="BO16" s="7"/>
      <c r="BP16" s="2"/>
      <c r="BQ16" s="2"/>
      <c r="BR16" s="2"/>
      <c r="BS16" s="2"/>
      <c r="BT16" s="4"/>
      <c r="BU16" s="35"/>
      <c r="BV16" s="36"/>
    </row>
    <row r="17" spans="2:74" ht="23" customHeight="1">
      <c r="B17" s="86">
        <v>1.5</v>
      </c>
      <c r="C17" s="87"/>
      <c r="D17" s="88"/>
      <c r="E17" s="89"/>
      <c r="F17" s="90"/>
      <c r="G17" s="91">
        <f t="shared" si="1"/>
        <v>0</v>
      </c>
      <c r="H17" s="92"/>
      <c r="I17" s="93"/>
      <c r="J17" s="94"/>
      <c r="K17" s="95" t="str">
        <f t="shared" si="2"/>
        <v/>
      </c>
      <c r="L17" s="96" t="str">
        <f t="shared" si="0"/>
        <v/>
      </c>
      <c r="M17" s="1"/>
      <c r="N17" s="2"/>
      <c r="O17" s="2"/>
      <c r="P17" s="2"/>
      <c r="Q17" s="2"/>
      <c r="R17" s="3"/>
      <c r="S17" s="3"/>
      <c r="T17" s="3"/>
      <c r="U17" s="3"/>
      <c r="V17" s="3"/>
      <c r="W17" s="2"/>
      <c r="X17" s="2"/>
      <c r="Y17" s="2"/>
      <c r="Z17" s="2"/>
      <c r="AA17" s="4"/>
      <c r="AB17" s="1"/>
      <c r="AC17" s="2"/>
      <c r="AD17" s="2"/>
      <c r="AE17" s="2"/>
      <c r="AF17" s="2"/>
      <c r="AG17" s="5"/>
      <c r="AH17" s="5"/>
      <c r="AI17" s="5"/>
      <c r="AJ17" s="5"/>
      <c r="AK17" s="5"/>
      <c r="AL17" s="2"/>
      <c r="AM17" s="2"/>
      <c r="AN17" s="2"/>
      <c r="AO17" s="2"/>
      <c r="AP17" s="4"/>
      <c r="AQ17" s="1"/>
      <c r="AR17" s="2"/>
      <c r="AS17" s="2"/>
      <c r="AT17" s="2"/>
      <c r="AU17" s="2"/>
      <c r="AV17" s="6"/>
      <c r="AW17" s="6"/>
      <c r="AX17" s="6"/>
      <c r="AY17" s="6"/>
      <c r="AZ17" s="6"/>
      <c r="BA17" s="2"/>
      <c r="BB17" s="2"/>
      <c r="BC17" s="2"/>
      <c r="BD17" s="2"/>
      <c r="BE17" s="4"/>
      <c r="BF17" s="1"/>
      <c r="BG17" s="2"/>
      <c r="BH17" s="2"/>
      <c r="BI17" s="2"/>
      <c r="BJ17" s="2"/>
      <c r="BK17" s="7"/>
      <c r="BL17" s="7"/>
      <c r="BM17" s="7"/>
      <c r="BN17" s="7"/>
      <c r="BO17" s="7"/>
      <c r="BP17" s="2"/>
      <c r="BQ17" s="2"/>
      <c r="BR17" s="2"/>
      <c r="BS17" s="2"/>
      <c r="BT17" s="4"/>
      <c r="BU17" s="35"/>
      <c r="BV17" s="36"/>
    </row>
    <row r="18" spans="2:74" ht="23" customHeight="1">
      <c r="B18" s="86">
        <v>1.6</v>
      </c>
      <c r="C18" s="87"/>
      <c r="D18" s="88"/>
      <c r="E18" s="89"/>
      <c r="F18" s="90"/>
      <c r="G18" s="91">
        <f t="shared" si="1"/>
        <v>0</v>
      </c>
      <c r="H18" s="92"/>
      <c r="I18" s="93"/>
      <c r="J18" s="94"/>
      <c r="K18" s="95" t="str">
        <f t="shared" si="2"/>
        <v/>
      </c>
      <c r="L18" s="96" t="str">
        <f t="shared" si="0"/>
        <v/>
      </c>
      <c r="M18" s="1"/>
      <c r="N18" s="2"/>
      <c r="O18" s="2"/>
      <c r="P18" s="2"/>
      <c r="Q18" s="2"/>
      <c r="R18" s="3"/>
      <c r="S18" s="3"/>
      <c r="T18" s="3"/>
      <c r="U18" s="3"/>
      <c r="V18" s="3"/>
      <c r="W18" s="2"/>
      <c r="X18" s="2"/>
      <c r="Y18" s="2"/>
      <c r="Z18" s="2"/>
      <c r="AA18" s="4"/>
      <c r="AB18" s="1"/>
      <c r="AC18" s="2"/>
      <c r="AD18" s="2"/>
      <c r="AE18" s="2"/>
      <c r="AF18" s="2"/>
      <c r="AG18" s="5"/>
      <c r="AH18" s="5"/>
      <c r="AI18" s="5"/>
      <c r="AJ18" s="5"/>
      <c r="AK18" s="5"/>
      <c r="AL18" s="2"/>
      <c r="AM18" s="2"/>
      <c r="AN18" s="2"/>
      <c r="AO18" s="2"/>
      <c r="AP18" s="4"/>
      <c r="AQ18" s="1"/>
      <c r="AR18" s="2"/>
      <c r="AS18" s="2"/>
      <c r="AT18" s="2"/>
      <c r="AU18" s="2"/>
      <c r="AV18" s="6"/>
      <c r="AW18" s="6"/>
      <c r="AX18" s="6"/>
      <c r="AY18" s="6"/>
      <c r="AZ18" s="6"/>
      <c r="BA18" s="2"/>
      <c r="BB18" s="2"/>
      <c r="BC18" s="2"/>
      <c r="BD18" s="2"/>
      <c r="BE18" s="4"/>
      <c r="BF18" s="1"/>
      <c r="BG18" s="2"/>
      <c r="BH18" s="2"/>
      <c r="BI18" s="2"/>
      <c r="BJ18" s="2"/>
      <c r="BK18" s="7"/>
      <c r="BL18" s="7"/>
      <c r="BM18" s="7"/>
      <c r="BN18" s="7"/>
      <c r="BO18" s="7"/>
      <c r="BP18" s="2"/>
      <c r="BQ18" s="2"/>
      <c r="BR18" s="2"/>
      <c r="BS18" s="2"/>
      <c r="BT18" s="4"/>
      <c r="BU18" s="35"/>
      <c r="BV18" s="36"/>
    </row>
    <row r="19" spans="2:74" ht="23" customHeight="1">
      <c r="B19" s="86">
        <v>2</v>
      </c>
      <c r="C19" s="119"/>
      <c r="D19" s="120"/>
      <c r="E19" s="78">
        <f>SUM(E20:E23)</f>
        <v>0</v>
      </c>
      <c r="F19" s="79">
        <f>SUM(F20:F23)</f>
        <v>0</v>
      </c>
      <c r="G19" s="80">
        <f>SUM(G20:G23)</f>
        <v>0</v>
      </c>
      <c r="H19" s="100"/>
      <c r="I19" s="101"/>
      <c r="J19" s="102"/>
      <c r="K19" s="147" t="str">
        <f>IF(I19=0,"",J19-I19+1)</f>
        <v/>
      </c>
      <c r="L19" s="85" t="str">
        <f t="shared" si="0"/>
        <v/>
      </c>
      <c r="M19" s="16"/>
      <c r="N19" s="17"/>
      <c r="O19" s="17"/>
      <c r="P19" s="17"/>
      <c r="Q19" s="17"/>
      <c r="R19" s="17"/>
      <c r="S19" s="17"/>
      <c r="T19" s="17"/>
      <c r="U19" s="17"/>
      <c r="V19" s="17"/>
      <c r="W19" s="17"/>
      <c r="X19" s="17"/>
      <c r="Y19" s="17"/>
      <c r="Z19" s="17"/>
      <c r="AA19" s="18"/>
      <c r="AB19" s="16"/>
      <c r="AC19" s="17"/>
      <c r="AD19" s="17"/>
      <c r="AE19" s="17"/>
      <c r="AF19" s="17"/>
      <c r="AG19" s="17"/>
      <c r="AH19" s="17"/>
      <c r="AI19" s="17"/>
      <c r="AJ19" s="17"/>
      <c r="AK19" s="17"/>
      <c r="AL19" s="17"/>
      <c r="AM19" s="17"/>
      <c r="AN19" s="17"/>
      <c r="AO19" s="17"/>
      <c r="AP19" s="18"/>
      <c r="AQ19" s="16"/>
      <c r="AR19" s="17"/>
      <c r="AS19" s="17"/>
      <c r="AT19" s="17"/>
      <c r="AU19" s="17"/>
      <c r="AV19" s="17"/>
      <c r="AW19" s="17"/>
      <c r="AX19" s="17"/>
      <c r="AY19" s="17"/>
      <c r="AZ19" s="17"/>
      <c r="BA19" s="17"/>
      <c r="BB19" s="17"/>
      <c r="BC19" s="17"/>
      <c r="BD19" s="17"/>
      <c r="BE19" s="18"/>
      <c r="BF19" s="16"/>
      <c r="BG19" s="17"/>
      <c r="BH19" s="17"/>
      <c r="BI19" s="17"/>
      <c r="BJ19" s="17"/>
      <c r="BK19" s="17"/>
      <c r="BL19" s="17"/>
      <c r="BM19" s="17"/>
      <c r="BN19" s="17"/>
      <c r="BO19" s="17"/>
      <c r="BP19" s="17"/>
      <c r="BQ19" s="17"/>
      <c r="BR19" s="17"/>
      <c r="BS19" s="17"/>
      <c r="BT19" s="18"/>
      <c r="BU19" s="35"/>
      <c r="BV19" s="36"/>
    </row>
    <row r="20" spans="2:74" ht="23" customHeight="1">
      <c r="B20" s="86">
        <v>2.1</v>
      </c>
      <c r="C20" s="87"/>
      <c r="D20" s="88"/>
      <c r="E20" s="89"/>
      <c r="F20" s="90"/>
      <c r="G20" s="91">
        <f t="shared" si="1"/>
        <v>0</v>
      </c>
      <c r="H20" s="92"/>
      <c r="I20" s="93"/>
      <c r="J20" s="94"/>
      <c r="K20" s="95" t="str">
        <f t="shared" si="2"/>
        <v/>
      </c>
      <c r="L20" s="96" t="str">
        <f t="shared" si="0"/>
        <v/>
      </c>
      <c r="M20" s="1"/>
      <c r="N20" s="2"/>
      <c r="O20" s="2"/>
      <c r="P20" s="2"/>
      <c r="Q20" s="2"/>
      <c r="R20" s="3"/>
      <c r="S20" s="3"/>
      <c r="T20" s="3"/>
      <c r="U20" s="3"/>
      <c r="V20" s="3"/>
      <c r="W20" s="2"/>
      <c r="X20" s="2"/>
      <c r="Y20" s="2"/>
      <c r="Z20" s="2"/>
      <c r="AA20" s="4"/>
      <c r="AB20" s="28"/>
      <c r="AC20" s="2"/>
      <c r="AD20" s="2"/>
      <c r="AE20" s="2"/>
      <c r="AF20" s="2"/>
      <c r="AG20" s="5"/>
      <c r="AH20" s="5"/>
      <c r="AI20" s="5"/>
      <c r="AJ20" s="5"/>
      <c r="AK20" s="5"/>
      <c r="AL20" s="2"/>
      <c r="AM20" s="2"/>
      <c r="AN20" s="2"/>
      <c r="AO20" s="2"/>
      <c r="AP20" s="4"/>
      <c r="AQ20" s="1"/>
      <c r="AR20" s="2"/>
      <c r="AS20" s="2"/>
      <c r="AT20" s="2"/>
      <c r="AU20" s="2"/>
      <c r="AV20" s="6"/>
      <c r="AW20" s="6"/>
      <c r="AX20" s="6"/>
      <c r="AY20" s="6"/>
      <c r="AZ20" s="6"/>
      <c r="BA20" s="2"/>
      <c r="BB20" s="2"/>
      <c r="BC20" s="2"/>
      <c r="BD20" s="2"/>
      <c r="BE20" s="4"/>
      <c r="BF20" s="1"/>
      <c r="BG20" s="2"/>
      <c r="BH20" s="2"/>
      <c r="BI20" s="2"/>
      <c r="BJ20" s="2"/>
      <c r="BK20" s="7"/>
      <c r="BL20" s="7"/>
      <c r="BM20" s="7"/>
      <c r="BN20" s="7"/>
      <c r="BO20" s="7"/>
      <c r="BP20" s="2"/>
      <c r="BQ20" s="2"/>
      <c r="BR20" s="2"/>
      <c r="BS20" s="2"/>
      <c r="BT20" s="4"/>
      <c r="BU20" s="35"/>
      <c r="BV20" s="36"/>
    </row>
    <row r="21" spans="2:74" ht="23" customHeight="1">
      <c r="B21" s="86">
        <v>2.2000000000000002</v>
      </c>
      <c r="C21" s="87"/>
      <c r="D21" s="88"/>
      <c r="E21" s="89"/>
      <c r="F21" s="90"/>
      <c r="G21" s="91">
        <f t="shared" si="1"/>
        <v>0</v>
      </c>
      <c r="H21" s="92"/>
      <c r="I21" s="93"/>
      <c r="J21" s="94"/>
      <c r="K21" s="95" t="str">
        <f t="shared" si="2"/>
        <v/>
      </c>
      <c r="L21" s="96" t="str">
        <f t="shared" si="0"/>
        <v/>
      </c>
      <c r="M21" s="1"/>
      <c r="N21" s="2"/>
      <c r="O21" s="2"/>
      <c r="P21" s="2"/>
      <c r="Q21" s="2"/>
      <c r="R21" s="3"/>
      <c r="S21" s="3"/>
      <c r="T21" s="3"/>
      <c r="U21" s="3"/>
      <c r="V21" s="3"/>
      <c r="W21" s="2"/>
      <c r="X21" s="2"/>
      <c r="Y21" s="2"/>
      <c r="Z21" s="2"/>
      <c r="AA21" s="4"/>
      <c r="AB21" s="1"/>
      <c r="AC21" s="2"/>
      <c r="AD21" s="2"/>
      <c r="AE21" s="2"/>
      <c r="AF21" s="2"/>
      <c r="AG21" s="5"/>
      <c r="AH21" s="5"/>
      <c r="AI21" s="5"/>
      <c r="AJ21" s="5"/>
      <c r="AK21" s="5"/>
      <c r="AL21" s="2"/>
      <c r="AM21" s="2"/>
      <c r="AN21" s="2"/>
      <c r="AO21" s="2"/>
      <c r="AP21" s="4"/>
      <c r="AQ21" s="1"/>
      <c r="AR21" s="2"/>
      <c r="AS21" s="2"/>
      <c r="AT21" s="2"/>
      <c r="AU21" s="2"/>
      <c r="AV21" s="6"/>
      <c r="AW21" s="6"/>
      <c r="AX21" s="6"/>
      <c r="AY21" s="6"/>
      <c r="AZ21" s="6"/>
      <c r="BA21" s="2"/>
      <c r="BB21" s="2"/>
      <c r="BC21" s="2"/>
      <c r="BD21" s="2"/>
      <c r="BE21" s="4"/>
      <c r="BF21" s="1"/>
      <c r="BG21" s="2"/>
      <c r="BH21" s="2"/>
      <c r="BI21" s="2"/>
      <c r="BJ21" s="2"/>
      <c r="BK21" s="7"/>
      <c r="BL21" s="7"/>
      <c r="BM21" s="7"/>
      <c r="BN21" s="7"/>
      <c r="BO21" s="7"/>
      <c r="BP21" s="2"/>
      <c r="BQ21" s="2"/>
      <c r="BR21" s="2"/>
      <c r="BS21" s="2"/>
      <c r="BT21" s="4"/>
      <c r="BU21" s="35"/>
      <c r="BV21" s="36"/>
    </row>
    <row r="22" spans="2:74" ht="23" customHeight="1">
      <c r="B22" s="86">
        <v>2.2999999999999998</v>
      </c>
      <c r="C22" s="87"/>
      <c r="D22" s="88"/>
      <c r="E22" s="89"/>
      <c r="F22" s="90"/>
      <c r="G22" s="91">
        <f t="shared" si="1"/>
        <v>0</v>
      </c>
      <c r="H22" s="92"/>
      <c r="I22" s="93"/>
      <c r="J22" s="94"/>
      <c r="K22" s="95" t="str">
        <f t="shared" si="2"/>
        <v/>
      </c>
      <c r="L22" s="96" t="str">
        <f t="shared" si="0"/>
        <v/>
      </c>
      <c r="M22" s="1"/>
      <c r="N22" s="2"/>
      <c r="O22" s="2"/>
      <c r="P22" s="2"/>
      <c r="Q22" s="2"/>
      <c r="R22" s="3"/>
      <c r="S22" s="3"/>
      <c r="T22" s="3"/>
      <c r="U22" s="3"/>
      <c r="V22" s="3"/>
      <c r="W22" s="2"/>
      <c r="X22" s="2"/>
      <c r="Y22" s="2"/>
      <c r="Z22" s="2"/>
      <c r="AA22" s="4"/>
      <c r="AB22" s="1"/>
      <c r="AC22" s="2"/>
      <c r="AD22" s="2"/>
      <c r="AE22" s="2"/>
      <c r="AF22" s="2"/>
      <c r="AG22" s="5"/>
      <c r="AH22" s="5"/>
      <c r="AI22" s="5"/>
      <c r="AJ22" s="5"/>
      <c r="AK22" s="5"/>
      <c r="AL22" s="2"/>
      <c r="AM22" s="2"/>
      <c r="AN22" s="2"/>
      <c r="AO22" s="2"/>
      <c r="AP22" s="4"/>
      <c r="AQ22" s="1"/>
      <c r="AR22" s="2"/>
      <c r="AS22" s="2"/>
      <c r="AT22" s="2"/>
      <c r="AU22" s="2"/>
      <c r="AV22" s="6"/>
      <c r="AW22" s="6"/>
      <c r="AX22" s="6"/>
      <c r="AY22" s="6"/>
      <c r="AZ22" s="6"/>
      <c r="BA22" s="2"/>
      <c r="BB22" s="2"/>
      <c r="BC22" s="2"/>
      <c r="BD22" s="2"/>
      <c r="BE22" s="4"/>
      <c r="BF22" s="1"/>
      <c r="BG22" s="2"/>
      <c r="BH22" s="2"/>
      <c r="BI22" s="2"/>
      <c r="BJ22" s="2"/>
      <c r="BK22" s="7"/>
      <c r="BL22" s="7"/>
      <c r="BM22" s="7"/>
      <c r="BN22" s="7"/>
      <c r="BO22" s="7"/>
      <c r="BP22" s="2"/>
      <c r="BQ22" s="2"/>
      <c r="BR22" s="2"/>
      <c r="BS22" s="2"/>
      <c r="BT22" s="4"/>
      <c r="BU22" s="35"/>
      <c r="BV22" s="36"/>
    </row>
    <row r="23" spans="2:74" ht="23" customHeight="1">
      <c r="B23" s="86">
        <v>2.4</v>
      </c>
      <c r="C23" s="87"/>
      <c r="D23" s="88"/>
      <c r="E23" s="89"/>
      <c r="F23" s="90"/>
      <c r="G23" s="91">
        <f t="shared" si="1"/>
        <v>0</v>
      </c>
      <c r="H23" s="92"/>
      <c r="I23" s="93"/>
      <c r="J23" s="94"/>
      <c r="K23" s="95" t="str">
        <f t="shared" si="2"/>
        <v/>
      </c>
      <c r="L23" s="96" t="str">
        <f t="shared" si="0"/>
        <v/>
      </c>
      <c r="M23" s="1"/>
      <c r="N23" s="2"/>
      <c r="O23" s="2"/>
      <c r="P23" s="2"/>
      <c r="Q23" s="2"/>
      <c r="R23" s="3"/>
      <c r="S23" s="3"/>
      <c r="T23" s="3"/>
      <c r="U23" s="3"/>
      <c r="V23" s="3"/>
      <c r="W23" s="2"/>
      <c r="X23" s="2"/>
      <c r="Y23" s="2"/>
      <c r="Z23" s="2"/>
      <c r="AA23" s="4"/>
      <c r="AB23" s="1"/>
      <c r="AC23" s="2"/>
      <c r="AD23" s="2"/>
      <c r="AE23" s="2"/>
      <c r="AF23" s="2"/>
      <c r="AG23" s="5"/>
      <c r="AH23" s="5"/>
      <c r="AI23" s="5"/>
      <c r="AJ23" s="5"/>
      <c r="AK23" s="5"/>
      <c r="AL23" s="2"/>
      <c r="AM23" s="2"/>
      <c r="AN23" s="2"/>
      <c r="AO23" s="2"/>
      <c r="AP23" s="4"/>
      <c r="AQ23" s="1"/>
      <c r="AR23" s="2"/>
      <c r="AS23" s="2"/>
      <c r="AT23" s="2"/>
      <c r="AU23" s="2"/>
      <c r="AV23" s="6"/>
      <c r="AW23" s="6"/>
      <c r="AX23" s="6"/>
      <c r="AY23" s="6"/>
      <c r="AZ23" s="6"/>
      <c r="BA23" s="2"/>
      <c r="BB23" s="2"/>
      <c r="BC23" s="2"/>
      <c r="BD23" s="2"/>
      <c r="BE23" s="4"/>
      <c r="BF23" s="1"/>
      <c r="BG23" s="2"/>
      <c r="BH23" s="2"/>
      <c r="BI23" s="2"/>
      <c r="BJ23" s="2"/>
      <c r="BK23" s="7"/>
      <c r="BL23" s="7"/>
      <c r="BM23" s="7"/>
      <c r="BN23" s="7"/>
      <c r="BO23" s="7"/>
      <c r="BP23" s="2"/>
      <c r="BQ23" s="2"/>
      <c r="BR23" s="2"/>
      <c r="BS23" s="2"/>
      <c r="BT23" s="4"/>
      <c r="BU23" s="35"/>
      <c r="BV23" s="36"/>
    </row>
    <row r="24" spans="2:74" ht="23" customHeight="1">
      <c r="B24" s="86">
        <v>3</v>
      </c>
      <c r="C24" s="119"/>
      <c r="D24" s="120"/>
      <c r="E24" s="78">
        <f>SUM(E25:E30)</f>
        <v>0</v>
      </c>
      <c r="F24" s="79">
        <f>SUM(F25:F30)</f>
        <v>0</v>
      </c>
      <c r="G24" s="80">
        <f>SUM(G25:G30)</f>
        <v>0</v>
      </c>
      <c r="H24" s="100"/>
      <c r="I24" s="101"/>
      <c r="J24" s="102"/>
      <c r="K24" s="147" t="str">
        <f>IF(I24=0,"",J24-I24+1)</f>
        <v/>
      </c>
      <c r="L24" s="85" t="str">
        <f t="shared" si="0"/>
        <v/>
      </c>
      <c r="M24" s="16"/>
      <c r="N24" s="17"/>
      <c r="O24" s="17"/>
      <c r="P24" s="17"/>
      <c r="Q24" s="17"/>
      <c r="R24" s="17"/>
      <c r="S24" s="17"/>
      <c r="T24" s="17"/>
      <c r="U24" s="17"/>
      <c r="V24" s="17"/>
      <c r="W24" s="17"/>
      <c r="X24" s="17"/>
      <c r="Y24" s="17"/>
      <c r="Z24" s="17"/>
      <c r="AA24" s="18"/>
      <c r="AB24" s="16"/>
      <c r="AC24" s="17"/>
      <c r="AD24" s="17"/>
      <c r="AE24" s="17"/>
      <c r="AF24" s="17"/>
      <c r="AG24" s="17"/>
      <c r="AH24" s="17"/>
      <c r="AI24" s="17"/>
      <c r="AJ24" s="17"/>
      <c r="AK24" s="17"/>
      <c r="AL24" s="17"/>
      <c r="AM24" s="17"/>
      <c r="AN24" s="17"/>
      <c r="AO24" s="17"/>
      <c r="AP24" s="18"/>
      <c r="AQ24" s="16"/>
      <c r="AR24" s="17"/>
      <c r="AS24" s="17"/>
      <c r="AT24" s="17"/>
      <c r="AU24" s="17"/>
      <c r="AV24" s="17"/>
      <c r="AW24" s="17"/>
      <c r="AX24" s="17"/>
      <c r="AY24" s="17"/>
      <c r="AZ24" s="17"/>
      <c r="BA24" s="17"/>
      <c r="BB24" s="17"/>
      <c r="BC24" s="17"/>
      <c r="BD24" s="17"/>
      <c r="BE24" s="18"/>
      <c r="BF24" s="16"/>
      <c r="BG24" s="17"/>
      <c r="BH24" s="17"/>
      <c r="BI24" s="17"/>
      <c r="BJ24" s="17"/>
      <c r="BK24" s="17"/>
      <c r="BL24" s="17"/>
      <c r="BM24" s="17"/>
      <c r="BN24" s="17"/>
      <c r="BO24" s="17"/>
      <c r="BP24" s="17"/>
      <c r="BQ24" s="17"/>
      <c r="BR24" s="17"/>
      <c r="BS24" s="17"/>
      <c r="BT24" s="18"/>
      <c r="BU24" s="35"/>
      <c r="BV24" s="36"/>
    </row>
    <row r="25" spans="2:74" ht="23" customHeight="1">
      <c r="B25" s="86">
        <v>3.1</v>
      </c>
      <c r="C25" s="87"/>
      <c r="D25" s="88"/>
      <c r="E25" s="89"/>
      <c r="F25" s="90"/>
      <c r="G25" s="91">
        <f t="shared" si="1"/>
        <v>0</v>
      </c>
      <c r="H25" s="92"/>
      <c r="I25" s="93"/>
      <c r="J25" s="94"/>
      <c r="K25" s="95" t="str">
        <f t="shared" si="2"/>
        <v/>
      </c>
      <c r="L25" s="96" t="str">
        <f t="shared" si="0"/>
        <v/>
      </c>
      <c r="M25" s="1"/>
      <c r="N25" s="2"/>
      <c r="O25" s="2"/>
      <c r="P25" s="2"/>
      <c r="Q25" s="2"/>
      <c r="R25" s="3"/>
      <c r="S25" s="3"/>
      <c r="T25" s="3"/>
      <c r="U25" s="3"/>
      <c r="V25" s="3"/>
      <c r="W25" s="2"/>
      <c r="X25" s="2"/>
      <c r="Y25" s="2"/>
      <c r="Z25" s="2"/>
      <c r="AA25" s="4"/>
      <c r="AB25" s="1"/>
      <c r="AC25" s="2"/>
      <c r="AD25" s="2"/>
      <c r="AE25" s="2"/>
      <c r="AF25" s="2"/>
      <c r="AG25" s="5"/>
      <c r="AH25" s="5"/>
      <c r="AI25" s="5"/>
      <c r="AJ25" s="5"/>
      <c r="AK25" s="5"/>
      <c r="AL25" s="2"/>
      <c r="AM25" s="2"/>
      <c r="AN25" s="2"/>
      <c r="AO25" s="2"/>
      <c r="AP25" s="4"/>
      <c r="AQ25" s="29"/>
      <c r="AR25" s="2"/>
      <c r="AS25" s="2"/>
      <c r="AT25" s="2"/>
      <c r="AU25" s="2"/>
      <c r="AV25" s="6"/>
      <c r="AW25" s="6"/>
      <c r="AX25" s="6"/>
      <c r="AY25" s="6"/>
      <c r="AZ25" s="6"/>
      <c r="BA25" s="2"/>
      <c r="BB25" s="2"/>
      <c r="BC25" s="2"/>
      <c r="BD25" s="2"/>
      <c r="BE25" s="4"/>
      <c r="BF25" s="1"/>
      <c r="BG25" s="2"/>
      <c r="BH25" s="2"/>
      <c r="BI25" s="2"/>
      <c r="BJ25" s="2"/>
      <c r="BK25" s="7"/>
      <c r="BL25" s="7"/>
      <c r="BM25" s="7"/>
      <c r="BN25" s="7"/>
      <c r="BO25" s="7"/>
      <c r="BP25" s="2"/>
      <c r="BQ25" s="2"/>
      <c r="BR25" s="2"/>
      <c r="BS25" s="2"/>
      <c r="BT25" s="4"/>
      <c r="BU25" s="35"/>
      <c r="BV25" s="36"/>
    </row>
    <row r="26" spans="2:74" ht="23" customHeight="1">
      <c r="B26" s="86">
        <v>3.2</v>
      </c>
      <c r="C26" s="87"/>
      <c r="D26" s="88"/>
      <c r="E26" s="89"/>
      <c r="F26" s="90"/>
      <c r="G26" s="91">
        <f t="shared" si="1"/>
        <v>0</v>
      </c>
      <c r="H26" s="92"/>
      <c r="I26" s="93"/>
      <c r="J26" s="94"/>
      <c r="K26" s="95" t="str">
        <f t="shared" si="2"/>
        <v/>
      </c>
      <c r="L26" s="96" t="str">
        <f t="shared" ref="L26:L35" si="3">IFERROR(F26/E26,"")</f>
        <v/>
      </c>
      <c r="M26" s="1"/>
      <c r="N26" s="2"/>
      <c r="O26" s="2"/>
      <c r="P26" s="2"/>
      <c r="Q26" s="2"/>
      <c r="R26" s="3"/>
      <c r="S26" s="3"/>
      <c r="T26" s="3"/>
      <c r="U26" s="3"/>
      <c r="V26" s="3"/>
      <c r="W26" s="2"/>
      <c r="X26" s="2"/>
      <c r="Y26" s="2"/>
      <c r="Z26" s="2"/>
      <c r="AA26" s="4"/>
      <c r="AB26" s="1"/>
      <c r="AC26" s="2"/>
      <c r="AD26" s="2"/>
      <c r="AE26" s="2"/>
      <c r="AF26" s="2"/>
      <c r="AG26" s="5"/>
      <c r="AH26" s="5"/>
      <c r="AI26" s="5"/>
      <c r="AJ26" s="5"/>
      <c r="AK26" s="5"/>
      <c r="AL26" s="2"/>
      <c r="AM26" s="2"/>
      <c r="AN26" s="2"/>
      <c r="AO26" s="2"/>
      <c r="AP26" s="4"/>
      <c r="AQ26" s="1"/>
      <c r="AR26" s="2"/>
      <c r="AS26" s="2"/>
      <c r="AT26" s="2"/>
      <c r="AU26" s="2"/>
      <c r="AV26" s="6"/>
      <c r="AW26" s="6"/>
      <c r="AX26" s="6"/>
      <c r="AY26" s="6"/>
      <c r="AZ26" s="6"/>
      <c r="BA26" s="2"/>
      <c r="BB26" s="2"/>
      <c r="BC26" s="2"/>
      <c r="BD26" s="2"/>
      <c r="BE26" s="4"/>
      <c r="BF26" s="1"/>
      <c r="BG26" s="2"/>
      <c r="BH26" s="2"/>
      <c r="BI26" s="2"/>
      <c r="BJ26" s="2"/>
      <c r="BK26" s="7"/>
      <c r="BL26" s="7"/>
      <c r="BM26" s="7"/>
      <c r="BN26" s="7"/>
      <c r="BO26" s="7"/>
      <c r="BP26" s="2"/>
      <c r="BQ26" s="2"/>
      <c r="BR26" s="2"/>
      <c r="BS26" s="2"/>
      <c r="BT26" s="4"/>
      <c r="BU26" s="35"/>
      <c r="BV26" s="36"/>
    </row>
    <row r="27" spans="2:74" ht="23" customHeight="1">
      <c r="B27" s="86" t="s">
        <v>22</v>
      </c>
      <c r="C27" s="97"/>
      <c r="D27" s="98"/>
      <c r="E27" s="89"/>
      <c r="F27" s="90"/>
      <c r="G27" s="91">
        <f t="shared" si="1"/>
        <v>0</v>
      </c>
      <c r="H27" s="99"/>
      <c r="I27" s="93"/>
      <c r="J27" s="94"/>
      <c r="K27" s="95" t="str">
        <f t="shared" si="2"/>
        <v/>
      </c>
      <c r="L27" s="96" t="str">
        <f t="shared" si="3"/>
        <v/>
      </c>
      <c r="M27" s="1"/>
      <c r="N27" s="2"/>
      <c r="O27" s="2"/>
      <c r="P27" s="2"/>
      <c r="Q27" s="2"/>
      <c r="R27" s="3"/>
      <c r="S27" s="3"/>
      <c r="T27" s="3"/>
      <c r="U27" s="3"/>
      <c r="V27" s="3"/>
      <c r="W27" s="2"/>
      <c r="X27" s="2"/>
      <c r="Y27" s="2"/>
      <c r="Z27" s="2"/>
      <c r="AA27" s="4"/>
      <c r="AB27" s="1"/>
      <c r="AC27" s="2"/>
      <c r="AD27" s="2"/>
      <c r="AE27" s="2"/>
      <c r="AF27" s="2"/>
      <c r="AG27" s="5"/>
      <c r="AH27" s="5"/>
      <c r="AI27" s="5"/>
      <c r="AJ27" s="5"/>
      <c r="AK27" s="5"/>
      <c r="AL27" s="2"/>
      <c r="AM27" s="2"/>
      <c r="AN27" s="2"/>
      <c r="AO27" s="2"/>
      <c r="AP27" s="4"/>
      <c r="AQ27" s="1"/>
      <c r="AR27" s="2"/>
      <c r="AS27" s="2"/>
      <c r="AT27" s="2"/>
      <c r="AU27" s="2"/>
      <c r="AV27" s="6"/>
      <c r="AW27" s="6"/>
      <c r="AX27" s="6"/>
      <c r="AY27" s="6"/>
      <c r="AZ27" s="6"/>
      <c r="BA27" s="2"/>
      <c r="BB27" s="2"/>
      <c r="BC27" s="2"/>
      <c r="BD27" s="2"/>
      <c r="BE27" s="4"/>
      <c r="BF27" s="1"/>
      <c r="BG27" s="2"/>
      <c r="BH27" s="2"/>
      <c r="BI27" s="2"/>
      <c r="BJ27" s="2"/>
      <c r="BK27" s="7"/>
      <c r="BL27" s="7"/>
      <c r="BM27" s="7"/>
      <c r="BN27" s="7"/>
      <c r="BO27" s="7"/>
      <c r="BP27" s="2"/>
      <c r="BQ27" s="2"/>
      <c r="BR27" s="2"/>
      <c r="BS27" s="2"/>
      <c r="BT27" s="4"/>
      <c r="BU27" s="35"/>
      <c r="BV27" s="36"/>
    </row>
    <row r="28" spans="2:74" ht="23" customHeight="1">
      <c r="B28" s="86" t="s">
        <v>23</v>
      </c>
      <c r="C28" s="97"/>
      <c r="D28" s="98"/>
      <c r="E28" s="89"/>
      <c r="F28" s="90"/>
      <c r="G28" s="91">
        <f t="shared" si="1"/>
        <v>0</v>
      </c>
      <c r="H28" s="99"/>
      <c r="I28" s="93"/>
      <c r="J28" s="94"/>
      <c r="K28" s="95" t="str">
        <f t="shared" si="2"/>
        <v/>
      </c>
      <c r="L28" s="96" t="str">
        <f t="shared" si="3"/>
        <v/>
      </c>
      <c r="M28" s="1"/>
      <c r="N28" s="2"/>
      <c r="O28" s="2"/>
      <c r="P28" s="2"/>
      <c r="Q28" s="2"/>
      <c r="R28" s="3"/>
      <c r="S28" s="3"/>
      <c r="T28" s="3"/>
      <c r="U28" s="3"/>
      <c r="V28" s="3"/>
      <c r="W28" s="2"/>
      <c r="X28" s="2"/>
      <c r="Y28" s="2"/>
      <c r="Z28" s="2"/>
      <c r="AA28" s="4"/>
      <c r="AB28" s="1"/>
      <c r="AC28" s="2"/>
      <c r="AD28" s="2"/>
      <c r="AE28" s="2"/>
      <c r="AF28" s="2"/>
      <c r="AG28" s="5"/>
      <c r="AH28" s="5"/>
      <c r="AI28" s="5"/>
      <c r="AJ28" s="5"/>
      <c r="AK28" s="5"/>
      <c r="AL28" s="2"/>
      <c r="AM28" s="2"/>
      <c r="AN28" s="2"/>
      <c r="AO28" s="2"/>
      <c r="AP28" s="4"/>
      <c r="AQ28" s="1"/>
      <c r="AR28" s="2"/>
      <c r="AS28" s="2"/>
      <c r="AT28" s="2"/>
      <c r="AU28" s="2"/>
      <c r="AV28" s="6"/>
      <c r="AW28" s="6"/>
      <c r="AX28" s="6"/>
      <c r="AY28" s="6"/>
      <c r="AZ28" s="6"/>
      <c r="BA28" s="2"/>
      <c r="BB28" s="2"/>
      <c r="BC28" s="2"/>
      <c r="BD28" s="2"/>
      <c r="BE28" s="4"/>
      <c r="BF28" s="1"/>
      <c r="BG28" s="2"/>
      <c r="BH28" s="2"/>
      <c r="BI28" s="2"/>
      <c r="BJ28" s="2"/>
      <c r="BK28" s="7"/>
      <c r="BL28" s="7"/>
      <c r="BM28" s="7"/>
      <c r="BN28" s="7"/>
      <c r="BO28" s="7"/>
      <c r="BP28" s="2"/>
      <c r="BQ28" s="2"/>
      <c r="BR28" s="2"/>
      <c r="BS28" s="2"/>
      <c r="BT28" s="4"/>
      <c r="BU28" s="35"/>
      <c r="BV28" s="36"/>
    </row>
    <row r="29" spans="2:74" ht="23" customHeight="1">
      <c r="B29" s="86">
        <v>3.3</v>
      </c>
      <c r="C29" s="87"/>
      <c r="D29" s="88"/>
      <c r="E29" s="89"/>
      <c r="F29" s="90"/>
      <c r="G29" s="91">
        <f t="shared" si="1"/>
        <v>0</v>
      </c>
      <c r="H29" s="92"/>
      <c r="I29" s="93"/>
      <c r="J29" s="94"/>
      <c r="K29" s="95" t="str">
        <f t="shared" si="2"/>
        <v/>
      </c>
      <c r="L29" s="96" t="str">
        <f t="shared" si="3"/>
        <v/>
      </c>
      <c r="M29" s="1"/>
      <c r="N29" s="2"/>
      <c r="O29" s="2"/>
      <c r="P29" s="2"/>
      <c r="Q29" s="2"/>
      <c r="R29" s="3"/>
      <c r="S29" s="3"/>
      <c r="T29" s="3"/>
      <c r="U29" s="3"/>
      <c r="V29" s="3"/>
      <c r="W29" s="2"/>
      <c r="X29" s="2"/>
      <c r="Y29" s="2"/>
      <c r="Z29" s="2"/>
      <c r="AA29" s="4"/>
      <c r="AB29" s="1"/>
      <c r="AC29" s="2"/>
      <c r="AD29" s="2"/>
      <c r="AE29" s="2"/>
      <c r="AF29" s="2"/>
      <c r="AG29" s="5"/>
      <c r="AH29" s="5"/>
      <c r="AI29" s="5"/>
      <c r="AJ29" s="5"/>
      <c r="AK29" s="5"/>
      <c r="AL29" s="2"/>
      <c r="AM29" s="2"/>
      <c r="AN29" s="2"/>
      <c r="AO29" s="2"/>
      <c r="AP29" s="4"/>
      <c r="AQ29" s="1"/>
      <c r="AR29" s="2"/>
      <c r="AS29" s="2"/>
      <c r="AT29" s="2"/>
      <c r="AU29" s="2"/>
      <c r="AV29" s="6"/>
      <c r="AW29" s="6"/>
      <c r="AX29" s="6"/>
      <c r="AY29" s="6"/>
      <c r="AZ29" s="6"/>
      <c r="BA29" s="2"/>
      <c r="BB29" s="2"/>
      <c r="BC29" s="2"/>
      <c r="BD29" s="2"/>
      <c r="BE29" s="4"/>
      <c r="BF29" s="1"/>
      <c r="BG29" s="2"/>
      <c r="BH29" s="2"/>
      <c r="BI29" s="2"/>
      <c r="BJ29" s="2"/>
      <c r="BK29" s="7"/>
      <c r="BL29" s="7"/>
      <c r="BM29" s="7"/>
      <c r="BN29" s="7"/>
      <c r="BO29" s="7"/>
      <c r="BP29" s="2"/>
      <c r="BQ29" s="2"/>
      <c r="BR29" s="2"/>
      <c r="BS29" s="2"/>
      <c r="BT29" s="4"/>
      <c r="BU29" s="35"/>
      <c r="BV29" s="36"/>
    </row>
    <row r="30" spans="2:74" ht="23" customHeight="1">
      <c r="B30" s="86" t="s">
        <v>24</v>
      </c>
      <c r="C30" s="97"/>
      <c r="D30" s="98"/>
      <c r="E30" s="89"/>
      <c r="F30" s="90"/>
      <c r="G30" s="91">
        <f t="shared" si="1"/>
        <v>0</v>
      </c>
      <c r="H30" s="99"/>
      <c r="I30" s="93"/>
      <c r="J30" s="94"/>
      <c r="K30" s="95" t="str">
        <f t="shared" si="2"/>
        <v/>
      </c>
      <c r="L30" s="96" t="str">
        <f t="shared" si="3"/>
        <v/>
      </c>
      <c r="M30" s="1"/>
      <c r="N30" s="2"/>
      <c r="O30" s="2"/>
      <c r="P30" s="2"/>
      <c r="Q30" s="2"/>
      <c r="R30" s="3"/>
      <c r="S30" s="3"/>
      <c r="T30" s="3"/>
      <c r="U30" s="3"/>
      <c r="V30" s="3"/>
      <c r="W30" s="2"/>
      <c r="X30" s="2"/>
      <c r="Y30" s="2"/>
      <c r="Z30" s="2"/>
      <c r="AA30" s="4"/>
      <c r="AB30" s="1"/>
      <c r="AC30" s="2"/>
      <c r="AD30" s="2"/>
      <c r="AE30" s="2"/>
      <c r="AF30" s="2"/>
      <c r="AG30" s="5"/>
      <c r="AH30" s="5"/>
      <c r="AI30" s="5"/>
      <c r="AJ30" s="5"/>
      <c r="AK30" s="5"/>
      <c r="AL30" s="2"/>
      <c r="AM30" s="2"/>
      <c r="AN30" s="2"/>
      <c r="AO30" s="2"/>
      <c r="AP30" s="4"/>
      <c r="AQ30" s="1"/>
      <c r="AR30" s="2"/>
      <c r="AS30" s="2"/>
      <c r="AT30" s="2"/>
      <c r="AU30" s="2"/>
      <c r="AV30" s="6"/>
      <c r="AW30" s="6"/>
      <c r="AX30" s="6"/>
      <c r="AY30" s="6"/>
      <c r="AZ30" s="6"/>
      <c r="BA30" s="2"/>
      <c r="BB30" s="2"/>
      <c r="BC30" s="2"/>
      <c r="BD30" s="2"/>
      <c r="BE30" s="4"/>
      <c r="BF30" s="1"/>
      <c r="BG30" s="2"/>
      <c r="BH30" s="2"/>
      <c r="BI30" s="2"/>
      <c r="BJ30" s="2"/>
      <c r="BK30" s="7"/>
      <c r="BL30" s="7"/>
      <c r="BM30" s="7"/>
      <c r="BN30" s="7"/>
      <c r="BO30" s="7"/>
      <c r="BP30" s="2"/>
      <c r="BQ30" s="2"/>
      <c r="BR30" s="2"/>
      <c r="BS30" s="2"/>
      <c r="BT30" s="4"/>
      <c r="BU30" s="35"/>
      <c r="BV30" s="36"/>
    </row>
    <row r="31" spans="2:74" ht="23" customHeight="1">
      <c r="B31" s="86">
        <v>4</v>
      </c>
      <c r="C31" s="119"/>
      <c r="D31" s="120"/>
      <c r="E31" s="78">
        <f>SUM(E32:E35)</f>
        <v>0</v>
      </c>
      <c r="F31" s="79">
        <f>SUM(F32:F35)</f>
        <v>0</v>
      </c>
      <c r="G31" s="80">
        <f>SUM(G32:G35)</f>
        <v>0</v>
      </c>
      <c r="H31" s="100"/>
      <c r="I31" s="101"/>
      <c r="J31" s="102"/>
      <c r="K31" s="147" t="str">
        <f>IF(I31=0,"",J31-I31+1)</f>
        <v/>
      </c>
      <c r="L31" s="85" t="str">
        <f t="shared" si="3"/>
        <v/>
      </c>
      <c r="M31" s="16"/>
      <c r="N31" s="17"/>
      <c r="O31" s="17"/>
      <c r="P31" s="17"/>
      <c r="Q31" s="17"/>
      <c r="R31" s="17"/>
      <c r="S31" s="17"/>
      <c r="T31" s="17"/>
      <c r="U31" s="17"/>
      <c r="V31" s="17"/>
      <c r="W31" s="17"/>
      <c r="X31" s="17"/>
      <c r="Y31" s="17"/>
      <c r="Z31" s="17"/>
      <c r="AA31" s="18"/>
      <c r="AB31" s="16"/>
      <c r="AC31" s="17"/>
      <c r="AD31" s="17"/>
      <c r="AE31" s="17"/>
      <c r="AF31" s="17"/>
      <c r="AG31" s="17"/>
      <c r="AH31" s="17"/>
      <c r="AI31" s="17"/>
      <c r="AJ31" s="17"/>
      <c r="AK31" s="17"/>
      <c r="AL31" s="17"/>
      <c r="AM31" s="17"/>
      <c r="AN31" s="17"/>
      <c r="AO31" s="17"/>
      <c r="AP31" s="18"/>
      <c r="AQ31" s="16"/>
      <c r="AR31" s="17"/>
      <c r="AS31" s="17"/>
      <c r="AT31" s="17"/>
      <c r="AU31" s="17"/>
      <c r="AV31" s="17"/>
      <c r="AW31" s="17"/>
      <c r="AX31" s="17"/>
      <c r="AY31" s="17"/>
      <c r="AZ31" s="17"/>
      <c r="BA31" s="17"/>
      <c r="BB31" s="17"/>
      <c r="BC31" s="17"/>
      <c r="BD31" s="17"/>
      <c r="BE31" s="18"/>
      <c r="BF31" s="16"/>
      <c r="BG31" s="17"/>
      <c r="BH31" s="17"/>
      <c r="BI31" s="17"/>
      <c r="BJ31" s="17"/>
      <c r="BK31" s="17"/>
      <c r="BL31" s="17"/>
      <c r="BM31" s="17"/>
      <c r="BN31" s="17"/>
      <c r="BO31" s="17"/>
      <c r="BP31" s="17"/>
      <c r="BQ31" s="17"/>
      <c r="BR31" s="17"/>
      <c r="BS31" s="17"/>
      <c r="BT31" s="18"/>
      <c r="BU31" s="35"/>
      <c r="BV31" s="36"/>
    </row>
    <row r="32" spans="2:74" ht="23" customHeight="1">
      <c r="B32" s="86">
        <v>4.0999999999999996</v>
      </c>
      <c r="C32" s="87"/>
      <c r="D32" s="88"/>
      <c r="E32" s="89"/>
      <c r="F32" s="90"/>
      <c r="G32" s="91">
        <f t="shared" si="1"/>
        <v>0</v>
      </c>
      <c r="H32" s="92"/>
      <c r="I32" s="93"/>
      <c r="J32" s="94"/>
      <c r="K32" s="95" t="str">
        <f t="shared" si="2"/>
        <v/>
      </c>
      <c r="L32" s="96" t="str">
        <f t="shared" si="3"/>
        <v/>
      </c>
      <c r="M32" s="1"/>
      <c r="N32" s="2"/>
      <c r="O32" s="2"/>
      <c r="P32" s="2"/>
      <c r="Q32" s="2"/>
      <c r="R32" s="3"/>
      <c r="S32" s="3"/>
      <c r="T32" s="3"/>
      <c r="U32" s="3"/>
      <c r="V32" s="3"/>
      <c r="W32" s="2"/>
      <c r="X32" s="2"/>
      <c r="Y32" s="2"/>
      <c r="Z32" s="2"/>
      <c r="AA32" s="4"/>
      <c r="AB32" s="1"/>
      <c r="AC32" s="2"/>
      <c r="AD32" s="2"/>
      <c r="AE32" s="2"/>
      <c r="AF32" s="2"/>
      <c r="AG32" s="5"/>
      <c r="AH32" s="5"/>
      <c r="AI32" s="5"/>
      <c r="AJ32" s="5"/>
      <c r="AK32" s="5"/>
      <c r="AL32" s="2"/>
      <c r="AM32" s="2"/>
      <c r="AN32" s="2"/>
      <c r="AO32" s="2"/>
      <c r="AP32" s="4"/>
      <c r="AQ32" s="1"/>
      <c r="AR32" s="2"/>
      <c r="AS32" s="2"/>
      <c r="AT32" s="2"/>
      <c r="AU32" s="2"/>
      <c r="AV32" s="6"/>
      <c r="AW32" s="6"/>
      <c r="AX32" s="6"/>
      <c r="AY32" s="6"/>
      <c r="AZ32" s="6"/>
      <c r="BA32" s="2"/>
      <c r="BB32" s="2"/>
      <c r="BC32" s="2"/>
      <c r="BD32" s="2"/>
      <c r="BE32" s="4"/>
      <c r="BF32" s="30"/>
      <c r="BG32" s="2"/>
      <c r="BH32" s="2"/>
      <c r="BI32" s="2"/>
      <c r="BJ32" s="2"/>
      <c r="BK32" s="7"/>
      <c r="BL32" s="7"/>
      <c r="BM32" s="7"/>
      <c r="BN32" s="7"/>
      <c r="BO32" s="7"/>
      <c r="BP32" s="2"/>
      <c r="BQ32" s="2"/>
      <c r="BR32" s="2"/>
      <c r="BS32" s="2"/>
      <c r="BT32" s="4"/>
      <c r="BU32" s="35"/>
      <c r="BV32" s="36"/>
    </row>
    <row r="33" spans="2:74" ht="23" customHeight="1">
      <c r="B33" s="86">
        <v>4.2</v>
      </c>
      <c r="C33" s="87"/>
      <c r="D33" s="88"/>
      <c r="E33" s="89"/>
      <c r="F33" s="90"/>
      <c r="G33" s="91">
        <f t="shared" si="1"/>
        <v>0</v>
      </c>
      <c r="H33" s="92"/>
      <c r="I33" s="93"/>
      <c r="J33" s="94"/>
      <c r="K33" s="95" t="str">
        <f t="shared" si="2"/>
        <v/>
      </c>
      <c r="L33" s="96" t="str">
        <f t="shared" si="3"/>
        <v/>
      </c>
      <c r="M33" s="1"/>
      <c r="N33" s="2"/>
      <c r="O33" s="2"/>
      <c r="P33" s="2"/>
      <c r="Q33" s="2"/>
      <c r="R33" s="3"/>
      <c r="S33" s="3"/>
      <c r="T33" s="3"/>
      <c r="U33" s="3"/>
      <c r="V33" s="3"/>
      <c r="W33" s="2"/>
      <c r="X33" s="2"/>
      <c r="Y33" s="2"/>
      <c r="Z33" s="2"/>
      <c r="AA33" s="4"/>
      <c r="AB33" s="1"/>
      <c r="AC33" s="2"/>
      <c r="AD33" s="2"/>
      <c r="AE33" s="2"/>
      <c r="AF33" s="2"/>
      <c r="AG33" s="5"/>
      <c r="AH33" s="5"/>
      <c r="AI33" s="5"/>
      <c r="AJ33" s="5"/>
      <c r="AK33" s="5"/>
      <c r="AL33" s="2"/>
      <c r="AM33" s="2"/>
      <c r="AN33" s="2"/>
      <c r="AO33" s="2"/>
      <c r="AP33" s="4"/>
      <c r="AQ33" s="1"/>
      <c r="AR33" s="2"/>
      <c r="AS33" s="2"/>
      <c r="AT33" s="2"/>
      <c r="AU33" s="2"/>
      <c r="AV33" s="6"/>
      <c r="AW33" s="6"/>
      <c r="AX33" s="6"/>
      <c r="AY33" s="6"/>
      <c r="AZ33" s="6"/>
      <c r="BA33" s="2"/>
      <c r="BB33" s="2"/>
      <c r="BC33" s="2"/>
      <c r="BD33" s="2"/>
      <c r="BE33" s="4"/>
      <c r="BF33" s="1"/>
      <c r="BG33" s="2"/>
      <c r="BH33" s="2"/>
      <c r="BI33" s="2"/>
      <c r="BJ33" s="2"/>
      <c r="BK33" s="7"/>
      <c r="BL33" s="7"/>
      <c r="BM33" s="7"/>
      <c r="BN33" s="7"/>
      <c r="BO33" s="7"/>
      <c r="BP33" s="2"/>
      <c r="BQ33" s="2"/>
      <c r="BR33" s="2"/>
      <c r="BS33" s="2"/>
      <c r="BT33" s="4"/>
      <c r="BU33" s="35"/>
      <c r="BV33" s="36"/>
    </row>
    <row r="34" spans="2:74" ht="23" customHeight="1">
      <c r="B34" s="86">
        <v>4.3</v>
      </c>
      <c r="C34" s="87"/>
      <c r="D34" s="103"/>
      <c r="E34" s="89"/>
      <c r="F34" s="90"/>
      <c r="G34" s="91">
        <f t="shared" si="1"/>
        <v>0</v>
      </c>
      <c r="H34" s="92"/>
      <c r="I34" s="93"/>
      <c r="J34" s="94"/>
      <c r="K34" s="95" t="str">
        <f t="shared" si="2"/>
        <v/>
      </c>
      <c r="L34" s="96" t="str">
        <f t="shared" si="3"/>
        <v/>
      </c>
      <c r="M34" s="1"/>
      <c r="N34" s="2"/>
      <c r="O34" s="2"/>
      <c r="P34" s="2"/>
      <c r="Q34" s="2"/>
      <c r="R34" s="3"/>
      <c r="S34" s="3"/>
      <c r="T34" s="3"/>
      <c r="U34" s="3"/>
      <c r="V34" s="3"/>
      <c r="W34" s="2"/>
      <c r="X34" s="2"/>
      <c r="Y34" s="2"/>
      <c r="Z34" s="2"/>
      <c r="AA34" s="4"/>
      <c r="AB34" s="1"/>
      <c r="AC34" s="2"/>
      <c r="AD34" s="2"/>
      <c r="AE34" s="2"/>
      <c r="AF34" s="2"/>
      <c r="AG34" s="5"/>
      <c r="AH34" s="5"/>
      <c r="AI34" s="5"/>
      <c r="AJ34" s="5"/>
      <c r="AK34" s="5"/>
      <c r="AL34" s="2"/>
      <c r="AM34" s="2"/>
      <c r="AN34" s="2"/>
      <c r="AO34" s="2"/>
      <c r="AP34" s="4"/>
      <c r="AQ34" s="1"/>
      <c r="AR34" s="2"/>
      <c r="AS34" s="2"/>
      <c r="AT34" s="2"/>
      <c r="AU34" s="2"/>
      <c r="AV34" s="6"/>
      <c r="AW34" s="6"/>
      <c r="AX34" s="6"/>
      <c r="AY34" s="6"/>
      <c r="AZ34" s="6"/>
      <c r="BA34" s="2"/>
      <c r="BB34" s="2"/>
      <c r="BC34" s="2"/>
      <c r="BD34" s="2"/>
      <c r="BE34" s="4"/>
      <c r="BF34" s="1"/>
      <c r="BG34" s="2"/>
      <c r="BH34" s="2"/>
      <c r="BI34" s="2"/>
      <c r="BJ34" s="2"/>
      <c r="BK34" s="7"/>
      <c r="BL34" s="7"/>
      <c r="BM34" s="7"/>
      <c r="BN34" s="7"/>
      <c r="BO34" s="7"/>
      <c r="BP34" s="2"/>
      <c r="BQ34" s="2"/>
      <c r="BR34" s="2"/>
      <c r="BS34" s="2"/>
      <c r="BT34" s="4"/>
      <c r="BU34" s="35"/>
      <c r="BV34" s="36"/>
    </row>
    <row r="35" spans="2:74" ht="23" customHeight="1" thickBot="1">
      <c r="B35" s="104" t="s">
        <v>25</v>
      </c>
      <c r="C35" s="105"/>
      <c r="D35" s="106"/>
      <c r="E35" s="107"/>
      <c r="F35" s="108"/>
      <c r="G35" s="109">
        <f t="shared" si="1"/>
        <v>0</v>
      </c>
      <c r="H35" s="110"/>
      <c r="I35" s="111"/>
      <c r="J35" s="112"/>
      <c r="K35" s="95" t="str">
        <f t="shared" si="2"/>
        <v/>
      </c>
      <c r="L35" s="113" t="str">
        <f t="shared" si="3"/>
        <v/>
      </c>
      <c r="M35" s="8"/>
      <c r="N35" s="9"/>
      <c r="O35" s="9"/>
      <c r="P35" s="9"/>
      <c r="Q35" s="9"/>
      <c r="R35" s="10"/>
      <c r="S35" s="10"/>
      <c r="T35" s="10"/>
      <c r="U35" s="10"/>
      <c r="V35" s="10"/>
      <c r="W35" s="9"/>
      <c r="X35" s="9"/>
      <c r="Y35" s="9"/>
      <c r="Z35" s="9"/>
      <c r="AA35" s="11"/>
      <c r="AB35" s="8"/>
      <c r="AC35" s="9"/>
      <c r="AD35" s="9"/>
      <c r="AE35" s="9"/>
      <c r="AF35" s="9"/>
      <c r="AG35" s="12"/>
      <c r="AH35" s="12"/>
      <c r="AI35" s="12"/>
      <c r="AJ35" s="12"/>
      <c r="AK35" s="12"/>
      <c r="AL35" s="9"/>
      <c r="AM35" s="9"/>
      <c r="AN35" s="9"/>
      <c r="AO35" s="9"/>
      <c r="AP35" s="11"/>
      <c r="AQ35" s="8"/>
      <c r="AR35" s="9"/>
      <c r="AS35" s="9"/>
      <c r="AT35" s="9"/>
      <c r="AU35" s="9"/>
      <c r="AV35" s="13"/>
      <c r="AW35" s="13"/>
      <c r="AX35" s="13"/>
      <c r="AY35" s="13"/>
      <c r="AZ35" s="13"/>
      <c r="BA35" s="9"/>
      <c r="BB35" s="9"/>
      <c r="BC35" s="9"/>
      <c r="BD35" s="9"/>
      <c r="BE35" s="11"/>
      <c r="BF35" s="8"/>
      <c r="BG35" s="9"/>
      <c r="BH35" s="9"/>
      <c r="BI35" s="9"/>
      <c r="BJ35" s="9"/>
      <c r="BK35" s="14"/>
      <c r="BL35" s="14"/>
      <c r="BM35" s="14"/>
      <c r="BN35" s="14"/>
      <c r="BO35" s="14"/>
      <c r="BP35" s="9"/>
      <c r="BQ35" s="9"/>
      <c r="BR35" s="9"/>
      <c r="BS35" s="9"/>
      <c r="BT35" s="11"/>
      <c r="BU35" s="35"/>
      <c r="BV35" s="36"/>
    </row>
    <row r="36" spans="2:74" ht="27.75" customHeight="1">
      <c r="B36" s="35"/>
      <c r="C36" s="35"/>
      <c r="D36" s="35"/>
      <c r="E36" s="128" t="s">
        <v>50</v>
      </c>
      <c r="F36" s="128" t="s">
        <v>52</v>
      </c>
      <c r="G36" s="128" t="s">
        <v>51</v>
      </c>
      <c r="H36" s="128" t="s">
        <v>59</v>
      </c>
      <c r="I36" s="128" t="s">
        <v>60</v>
      </c>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6"/>
    </row>
    <row r="37" spans="2:74" ht="23" customHeight="1">
      <c r="B37" s="160" t="s">
        <v>55</v>
      </c>
      <c r="C37" s="160"/>
      <c r="D37" s="125" t="s">
        <v>53</v>
      </c>
      <c r="E37" s="126">
        <f>SUM(E12:E18,E20:E23,E25:E30,E32:E35)</f>
        <v>0</v>
      </c>
      <c r="F37" s="126">
        <f>SUM(F12:F18,F20:F23,F25:F30,F32:F35)</f>
        <v>0</v>
      </c>
      <c r="G37" s="126">
        <f>SUM(G12:G18,G20:G23,G25:G30,G32:G35)</f>
        <v>0</v>
      </c>
      <c r="H37" s="126">
        <v>60</v>
      </c>
      <c r="I37" s="127">
        <f>E37/H37</f>
        <v>0</v>
      </c>
      <c r="J37" s="35"/>
      <c r="K37" s="35"/>
      <c r="L37" s="114" t="s">
        <v>48</v>
      </c>
      <c r="M37" s="67">
        <v>1</v>
      </c>
      <c r="N37" s="67">
        <v>2</v>
      </c>
      <c r="O37" s="67">
        <v>3</v>
      </c>
      <c r="P37" s="67">
        <v>4</v>
      </c>
      <c r="Q37" s="67">
        <v>5</v>
      </c>
      <c r="R37" s="67">
        <v>6</v>
      </c>
      <c r="S37" s="67">
        <v>7</v>
      </c>
      <c r="T37" s="67">
        <v>8</v>
      </c>
      <c r="U37" s="67">
        <v>9</v>
      </c>
      <c r="V37" s="67">
        <v>10</v>
      </c>
      <c r="W37" s="67">
        <v>11</v>
      </c>
      <c r="X37" s="67">
        <v>12</v>
      </c>
      <c r="Y37" s="67">
        <v>13</v>
      </c>
      <c r="Z37" s="67">
        <v>14</v>
      </c>
      <c r="AA37" s="67">
        <v>15</v>
      </c>
      <c r="AB37" s="67">
        <v>16</v>
      </c>
      <c r="AC37" s="67">
        <v>17</v>
      </c>
      <c r="AD37" s="67">
        <v>18</v>
      </c>
      <c r="AE37" s="67">
        <v>19</v>
      </c>
      <c r="AF37" s="67">
        <v>20</v>
      </c>
      <c r="AG37" s="67">
        <v>21</v>
      </c>
      <c r="AH37" s="67">
        <v>22</v>
      </c>
      <c r="AI37" s="67">
        <v>23</v>
      </c>
      <c r="AJ37" s="67">
        <v>24</v>
      </c>
      <c r="AK37" s="67">
        <v>25</v>
      </c>
      <c r="AL37" s="67">
        <v>26</v>
      </c>
      <c r="AM37" s="67">
        <v>27</v>
      </c>
      <c r="AN37" s="67">
        <v>28</v>
      </c>
      <c r="AO37" s="67">
        <v>29</v>
      </c>
      <c r="AP37" s="67">
        <v>30</v>
      </c>
      <c r="AQ37" s="67">
        <v>31</v>
      </c>
      <c r="AR37" s="67">
        <v>32</v>
      </c>
      <c r="AS37" s="67">
        <v>33</v>
      </c>
      <c r="AT37" s="67">
        <v>34</v>
      </c>
      <c r="AU37" s="67">
        <v>35</v>
      </c>
      <c r="AV37" s="67">
        <v>36</v>
      </c>
      <c r="AW37" s="67">
        <v>37</v>
      </c>
      <c r="AX37" s="67">
        <v>38</v>
      </c>
      <c r="AY37" s="67">
        <v>39</v>
      </c>
      <c r="AZ37" s="67">
        <v>40</v>
      </c>
      <c r="BA37" s="67">
        <v>41</v>
      </c>
      <c r="BB37" s="67">
        <v>42</v>
      </c>
      <c r="BC37" s="67">
        <v>43</v>
      </c>
      <c r="BD37" s="67">
        <v>44</v>
      </c>
      <c r="BE37" s="67">
        <v>45</v>
      </c>
      <c r="BF37" s="67">
        <v>46</v>
      </c>
      <c r="BG37" s="67">
        <v>47</v>
      </c>
      <c r="BH37" s="67">
        <v>48</v>
      </c>
      <c r="BI37" s="67">
        <v>49</v>
      </c>
      <c r="BJ37" s="67">
        <v>50</v>
      </c>
      <c r="BK37" s="67">
        <v>51</v>
      </c>
      <c r="BL37" s="67">
        <v>52</v>
      </c>
      <c r="BM37" s="67">
        <v>53</v>
      </c>
      <c r="BN37" s="67">
        <v>54</v>
      </c>
      <c r="BO37" s="67">
        <v>55</v>
      </c>
      <c r="BP37" s="67">
        <v>56</v>
      </c>
      <c r="BQ37" s="67">
        <v>57</v>
      </c>
      <c r="BR37" s="67">
        <v>58</v>
      </c>
      <c r="BS37" s="67">
        <v>59</v>
      </c>
      <c r="BT37" s="67">
        <v>60</v>
      </c>
      <c r="BU37" s="35"/>
      <c r="BV37" s="73" t="s">
        <v>67</v>
      </c>
    </row>
    <row r="38" spans="2:74" ht="23" customHeight="1">
      <c r="B38" s="35"/>
      <c r="C38" s="35"/>
      <c r="D38" s="35"/>
      <c r="E38" s="35"/>
      <c r="F38" s="35"/>
      <c r="G38" s="35"/>
      <c r="H38" s="68" t="s">
        <v>61</v>
      </c>
      <c r="I38" s="35"/>
      <c r="J38" s="35"/>
      <c r="K38" s="35"/>
      <c r="L38" s="114" t="s">
        <v>58</v>
      </c>
      <c r="M38" s="69">
        <f>E37</f>
        <v>0</v>
      </c>
      <c r="N38" s="70">
        <f>M38-I37</f>
        <v>0</v>
      </c>
      <c r="O38" s="70">
        <f>N38-I37</f>
        <v>0</v>
      </c>
      <c r="P38" s="70">
        <f>O38-I37</f>
        <v>0</v>
      </c>
      <c r="Q38" s="70">
        <f>P38-I37</f>
        <v>0</v>
      </c>
      <c r="R38" s="70">
        <f>Q38-I37</f>
        <v>0</v>
      </c>
      <c r="S38" s="70">
        <f>R38-I37</f>
        <v>0</v>
      </c>
      <c r="T38" s="70">
        <f>S38-I37</f>
        <v>0</v>
      </c>
      <c r="U38" s="70">
        <f>T38-I37</f>
        <v>0</v>
      </c>
      <c r="V38" s="70">
        <f>U38-I37</f>
        <v>0</v>
      </c>
      <c r="W38" s="70">
        <f>V38-I37</f>
        <v>0</v>
      </c>
      <c r="X38" s="70">
        <f>W38-I37</f>
        <v>0</v>
      </c>
      <c r="Y38" s="70">
        <f>X38-I37</f>
        <v>0</v>
      </c>
      <c r="Z38" s="70">
        <f>Y38-I37</f>
        <v>0</v>
      </c>
      <c r="AA38" s="70">
        <f>Z38-I37</f>
        <v>0</v>
      </c>
      <c r="AB38" s="70">
        <f>AA38-I37</f>
        <v>0</v>
      </c>
      <c r="AC38" s="70">
        <f>AB38-I37</f>
        <v>0</v>
      </c>
      <c r="AD38" s="70">
        <f>AC38-I37</f>
        <v>0</v>
      </c>
      <c r="AE38" s="70">
        <f>AD38-I37</f>
        <v>0</v>
      </c>
      <c r="AF38" s="70">
        <f>AE38-I37</f>
        <v>0</v>
      </c>
      <c r="AG38" s="70">
        <f>AF38-I37</f>
        <v>0</v>
      </c>
      <c r="AH38" s="70">
        <f>AG38-I37</f>
        <v>0</v>
      </c>
      <c r="AI38" s="70">
        <f>AH38-I37</f>
        <v>0</v>
      </c>
      <c r="AJ38" s="70">
        <f>AI38-I37</f>
        <v>0</v>
      </c>
      <c r="AK38" s="70">
        <f>AJ38-I37</f>
        <v>0</v>
      </c>
      <c r="AL38" s="70">
        <f>AK38-I37</f>
        <v>0</v>
      </c>
      <c r="AM38" s="70">
        <f>AL38-I37</f>
        <v>0</v>
      </c>
      <c r="AN38" s="70">
        <f>AM38-I37</f>
        <v>0</v>
      </c>
      <c r="AO38" s="70">
        <f>AN38-I37</f>
        <v>0</v>
      </c>
      <c r="AP38" s="70">
        <f>AO38-I37</f>
        <v>0</v>
      </c>
      <c r="AQ38" s="70">
        <f>AP38-I37</f>
        <v>0</v>
      </c>
      <c r="AR38" s="70">
        <f>AQ38-I37</f>
        <v>0</v>
      </c>
      <c r="AS38" s="70">
        <f>AR38-I37</f>
        <v>0</v>
      </c>
      <c r="AT38" s="70">
        <f>AS38-I37</f>
        <v>0</v>
      </c>
      <c r="AU38" s="70">
        <f>AT38-I37</f>
        <v>0</v>
      </c>
      <c r="AV38" s="70">
        <f>AU38-I37</f>
        <v>0</v>
      </c>
      <c r="AW38" s="70">
        <f>AV38-I37</f>
        <v>0</v>
      </c>
      <c r="AX38" s="70">
        <f>AW38-I37</f>
        <v>0</v>
      </c>
      <c r="AY38" s="70">
        <f>AX38-I37</f>
        <v>0</v>
      </c>
      <c r="AZ38" s="70">
        <f>AY38-I37</f>
        <v>0</v>
      </c>
      <c r="BA38" s="70">
        <f>AZ38-I37</f>
        <v>0</v>
      </c>
      <c r="BB38" s="70">
        <f>BA38-I37</f>
        <v>0</v>
      </c>
      <c r="BC38" s="70">
        <f>BB38-I37</f>
        <v>0</v>
      </c>
      <c r="BD38" s="70">
        <f>BC38-I37</f>
        <v>0</v>
      </c>
      <c r="BE38" s="70">
        <f>BD38-I37</f>
        <v>0</v>
      </c>
      <c r="BF38" s="70">
        <f>BE38-I37</f>
        <v>0</v>
      </c>
      <c r="BG38" s="70">
        <f>BF38-I37</f>
        <v>0</v>
      </c>
      <c r="BH38" s="70">
        <f>BG38-I37</f>
        <v>0</v>
      </c>
      <c r="BI38" s="70">
        <f>BH38-I37</f>
        <v>0</v>
      </c>
      <c r="BJ38" s="70">
        <f>BI38-I37</f>
        <v>0</v>
      </c>
      <c r="BK38" s="70">
        <f>BJ38-I37</f>
        <v>0</v>
      </c>
      <c r="BL38" s="70">
        <f>BK38-I37</f>
        <v>0</v>
      </c>
      <c r="BM38" s="70">
        <f>BL38-I37</f>
        <v>0</v>
      </c>
      <c r="BN38" s="70">
        <f>BM38-I37</f>
        <v>0</v>
      </c>
      <c r="BO38" s="70">
        <f>BN38-I37</f>
        <v>0</v>
      </c>
      <c r="BP38" s="70">
        <f>BO38-I37</f>
        <v>0</v>
      </c>
      <c r="BQ38" s="70">
        <f>BP38-I37</f>
        <v>0</v>
      </c>
      <c r="BR38" s="70">
        <f>BQ38-I37</f>
        <v>0</v>
      </c>
      <c r="BS38" s="70">
        <f>BR38-I37</f>
        <v>0</v>
      </c>
      <c r="BT38" s="70">
        <f>BS38-I37</f>
        <v>0</v>
      </c>
      <c r="BU38" s="35"/>
      <c r="BV38" s="74" t="s">
        <v>66</v>
      </c>
    </row>
    <row r="39" spans="2:74" ht="23" customHeight="1">
      <c r="B39" s="35"/>
      <c r="C39" s="35"/>
      <c r="D39" s="35"/>
      <c r="E39" s="35"/>
      <c r="F39" s="35"/>
      <c r="G39" s="35"/>
      <c r="H39" s="35"/>
      <c r="I39" s="35"/>
      <c r="J39" s="35"/>
      <c r="K39" s="35"/>
      <c r="L39" s="114" t="s">
        <v>50</v>
      </c>
      <c r="M39" s="69">
        <f>E37</f>
        <v>0</v>
      </c>
      <c r="N39" s="69">
        <f>M41</f>
        <v>0</v>
      </c>
      <c r="O39" s="69">
        <f t="shared" ref="O39:BT39" si="4">N41</f>
        <v>0</v>
      </c>
      <c r="P39" s="69">
        <f t="shared" si="4"/>
        <v>0</v>
      </c>
      <c r="Q39" s="69">
        <f t="shared" si="4"/>
        <v>0</v>
      </c>
      <c r="R39" s="69">
        <f t="shared" si="4"/>
        <v>0</v>
      </c>
      <c r="S39" s="69">
        <f t="shared" si="4"/>
        <v>0</v>
      </c>
      <c r="T39" s="69">
        <f t="shared" si="4"/>
        <v>0</v>
      </c>
      <c r="U39" s="69">
        <f t="shared" si="4"/>
        <v>0</v>
      </c>
      <c r="V39" s="69">
        <f t="shared" si="4"/>
        <v>0</v>
      </c>
      <c r="W39" s="69">
        <f t="shared" si="4"/>
        <v>0</v>
      </c>
      <c r="X39" s="69">
        <f t="shared" si="4"/>
        <v>0</v>
      </c>
      <c r="Y39" s="69">
        <f t="shared" si="4"/>
        <v>0</v>
      </c>
      <c r="Z39" s="69">
        <f t="shared" si="4"/>
        <v>0</v>
      </c>
      <c r="AA39" s="69">
        <f t="shared" si="4"/>
        <v>0</v>
      </c>
      <c r="AB39" s="69">
        <f t="shared" si="4"/>
        <v>0</v>
      </c>
      <c r="AC39" s="69">
        <f t="shared" si="4"/>
        <v>0</v>
      </c>
      <c r="AD39" s="69">
        <f t="shared" si="4"/>
        <v>0</v>
      </c>
      <c r="AE39" s="69">
        <f t="shared" si="4"/>
        <v>0</v>
      </c>
      <c r="AF39" s="69">
        <f t="shared" si="4"/>
        <v>0</v>
      </c>
      <c r="AG39" s="69">
        <f t="shared" si="4"/>
        <v>0</v>
      </c>
      <c r="AH39" s="69">
        <f t="shared" si="4"/>
        <v>0</v>
      </c>
      <c r="AI39" s="69">
        <f t="shared" si="4"/>
        <v>0</v>
      </c>
      <c r="AJ39" s="69">
        <f t="shared" si="4"/>
        <v>0</v>
      </c>
      <c r="AK39" s="69">
        <f t="shared" si="4"/>
        <v>0</v>
      </c>
      <c r="AL39" s="69">
        <f t="shared" si="4"/>
        <v>0</v>
      </c>
      <c r="AM39" s="69">
        <f t="shared" si="4"/>
        <v>0</v>
      </c>
      <c r="AN39" s="69">
        <f t="shared" si="4"/>
        <v>0</v>
      </c>
      <c r="AO39" s="69">
        <f t="shared" si="4"/>
        <v>0</v>
      </c>
      <c r="AP39" s="69">
        <f t="shared" si="4"/>
        <v>0</v>
      </c>
      <c r="AQ39" s="69">
        <f t="shared" si="4"/>
        <v>0</v>
      </c>
      <c r="AR39" s="69">
        <f t="shared" si="4"/>
        <v>0</v>
      </c>
      <c r="AS39" s="69">
        <f t="shared" si="4"/>
        <v>0</v>
      </c>
      <c r="AT39" s="69">
        <f t="shared" si="4"/>
        <v>0</v>
      </c>
      <c r="AU39" s="69">
        <f t="shared" si="4"/>
        <v>0</v>
      </c>
      <c r="AV39" s="69">
        <f t="shared" si="4"/>
        <v>0</v>
      </c>
      <c r="AW39" s="69">
        <f t="shared" si="4"/>
        <v>0</v>
      </c>
      <c r="AX39" s="69">
        <f t="shared" si="4"/>
        <v>0</v>
      </c>
      <c r="AY39" s="69">
        <f t="shared" si="4"/>
        <v>0</v>
      </c>
      <c r="AZ39" s="69">
        <f t="shared" si="4"/>
        <v>0</v>
      </c>
      <c r="BA39" s="69">
        <f t="shared" si="4"/>
        <v>0</v>
      </c>
      <c r="BB39" s="69">
        <f t="shared" si="4"/>
        <v>0</v>
      </c>
      <c r="BC39" s="69">
        <f t="shared" si="4"/>
        <v>0</v>
      </c>
      <c r="BD39" s="69">
        <f t="shared" si="4"/>
        <v>0</v>
      </c>
      <c r="BE39" s="69">
        <f t="shared" si="4"/>
        <v>0</v>
      </c>
      <c r="BF39" s="69">
        <f t="shared" si="4"/>
        <v>0</v>
      </c>
      <c r="BG39" s="69">
        <f t="shared" si="4"/>
        <v>0</v>
      </c>
      <c r="BH39" s="69">
        <f t="shared" si="4"/>
        <v>0</v>
      </c>
      <c r="BI39" s="69">
        <f t="shared" si="4"/>
        <v>0</v>
      </c>
      <c r="BJ39" s="69">
        <f t="shared" si="4"/>
        <v>0</v>
      </c>
      <c r="BK39" s="69">
        <f t="shared" si="4"/>
        <v>0</v>
      </c>
      <c r="BL39" s="69">
        <f t="shared" si="4"/>
        <v>0</v>
      </c>
      <c r="BM39" s="69">
        <f t="shared" si="4"/>
        <v>0</v>
      </c>
      <c r="BN39" s="69">
        <f t="shared" si="4"/>
        <v>0</v>
      </c>
      <c r="BO39" s="69">
        <f t="shared" si="4"/>
        <v>0</v>
      </c>
      <c r="BP39" s="69">
        <f t="shared" si="4"/>
        <v>0</v>
      </c>
      <c r="BQ39" s="69">
        <f t="shared" si="4"/>
        <v>0</v>
      </c>
      <c r="BR39" s="69">
        <f t="shared" si="4"/>
        <v>0</v>
      </c>
      <c r="BS39" s="69">
        <f t="shared" si="4"/>
        <v>0</v>
      </c>
      <c r="BT39" s="69">
        <f t="shared" si="4"/>
        <v>0</v>
      </c>
      <c r="BU39" s="35"/>
      <c r="BV39" s="75">
        <f>SUM(M39:BT39)</f>
        <v>0</v>
      </c>
    </row>
    <row r="40" spans="2:74" ht="23" customHeight="1">
      <c r="B40" s="35"/>
      <c r="C40" s="35"/>
      <c r="D40" s="35"/>
      <c r="E40" s="35"/>
      <c r="F40" s="35"/>
      <c r="G40" s="35"/>
      <c r="H40" s="35"/>
      <c r="I40" s="35"/>
      <c r="J40" s="35"/>
      <c r="K40" s="71" t="s">
        <v>57</v>
      </c>
      <c r="L40" s="114" t="s">
        <v>54</v>
      </c>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35"/>
      <c r="BV40" s="76">
        <f t="shared" ref="BV40:BV41" si="5">SUM(M40:BT40)</f>
        <v>0</v>
      </c>
    </row>
    <row r="41" spans="2:74" ht="23" customHeight="1">
      <c r="B41" s="35"/>
      <c r="C41" s="35"/>
      <c r="D41" s="35"/>
      <c r="E41" s="35"/>
      <c r="F41" s="35"/>
      <c r="G41" s="35"/>
      <c r="H41" s="35"/>
      <c r="I41" s="35"/>
      <c r="J41" s="35"/>
      <c r="K41" s="35"/>
      <c r="L41" s="114" t="s">
        <v>56</v>
      </c>
      <c r="M41" s="69">
        <f>M39-M40</f>
        <v>0</v>
      </c>
      <c r="N41" s="69">
        <f t="shared" ref="N41:BT41" si="6">N39-N40</f>
        <v>0</v>
      </c>
      <c r="O41" s="69">
        <f t="shared" si="6"/>
        <v>0</v>
      </c>
      <c r="P41" s="69">
        <f t="shared" si="6"/>
        <v>0</v>
      </c>
      <c r="Q41" s="69">
        <f t="shared" si="6"/>
        <v>0</v>
      </c>
      <c r="R41" s="69">
        <f t="shared" si="6"/>
        <v>0</v>
      </c>
      <c r="S41" s="69">
        <f t="shared" si="6"/>
        <v>0</v>
      </c>
      <c r="T41" s="69">
        <f t="shared" si="6"/>
        <v>0</v>
      </c>
      <c r="U41" s="69">
        <f t="shared" si="6"/>
        <v>0</v>
      </c>
      <c r="V41" s="69">
        <f t="shared" si="6"/>
        <v>0</v>
      </c>
      <c r="W41" s="69">
        <f t="shared" si="6"/>
        <v>0</v>
      </c>
      <c r="X41" s="69">
        <f t="shared" si="6"/>
        <v>0</v>
      </c>
      <c r="Y41" s="69">
        <f t="shared" si="6"/>
        <v>0</v>
      </c>
      <c r="Z41" s="69">
        <f t="shared" si="6"/>
        <v>0</v>
      </c>
      <c r="AA41" s="69">
        <f t="shared" si="6"/>
        <v>0</v>
      </c>
      <c r="AB41" s="69">
        <f t="shared" si="6"/>
        <v>0</v>
      </c>
      <c r="AC41" s="69">
        <f t="shared" si="6"/>
        <v>0</v>
      </c>
      <c r="AD41" s="69">
        <f t="shared" si="6"/>
        <v>0</v>
      </c>
      <c r="AE41" s="69">
        <f t="shared" si="6"/>
        <v>0</v>
      </c>
      <c r="AF41" s="69">
        <f t="shared" si="6"/>
        <v>0</v>
      </c>
      <c r="AG41" s="69">
        <f t="shared" si="6"/>
        <v>0</v>
      </c>
      <c r="AH41" s="69">
        <f t="shared" si="6"/>
        <v>0</v>
      </c>
      <c r="AI41" s="69">
        <f t="shared" si="6"/>
        <v>0</v>
      </c>
      <c r="AJ41" s="69">
        <f t="shared" si="6"/>
        <v>0</v>
      </c>
      <c r="AK41" s="69">
        <f t="shared" si="6"/>
        <v>0</v>
      </c>
      <c r="AL41" s="69">
        <f t="shared" si="6"/>
        <v>0</v>
      </c>
      <c r="AM41" s="69">
        <f t="shared" si="6"/>
        <v>0</v>
      </c>
      <c r="AN41" s="69">
        <f t="shared" si="6"/>
        <v>0</v>
      </c>
      <c r="AO41" s="69">
        <f t="shared" si="6"/>
        <v>0</v>
      </c>
      <c r="AP41" s="69">
        <f t="shared" si="6"/>
        <v>0</v>
      </c>
      <c r="AQ41" s="69">
        <f t="shared" si="6"/>
        <v>0</v>
      </c>
      <c r="AR41" s="69">
        <f t="shared" si="6"/>
        <v>0</v>
      </c>
      <c r="AS41" s="69">
        <f t="shared" si="6"/>
        <v>0</v>
      </c>
      <c r="AT41" s="69">
        <f t="shared" si="6"/>
        <v>0</v>
      </c>
      <c r="AU41" s="69">
        <f t="shared" si="6"/>
        <v>0</v>
      </c>
      <c r="AV41" s="69">
        <f t="shared" si="6"/>
        <v>0</v>
      </c>
      <c r="AW41" s="69">
        <f t="shared" si="6"/>
        <v>0</v>
      </c>
      <c r="AX41" s="69">
        <f t="shared" si="6"/>
        <v>0</v>
      </c>
      <c r="AY41" s="69">
        <f t="shared" si="6"/>
        <v>0</v>
      </c>
      <c r="AZ41" s="69">
        <f t="shared" si="6"/>
        <v>0</v>
      </c>
      <c r="BA41" s="69">
        <f t="shared" si="6"/>
        <v>0</v>
      </c>
      <c r="BB41" s="69">
        <f t="shared" si="6"/>
        <v>0</v>
      </c>
      <c r="BC41" s="69">
        <f t="shared" si="6"/>
        <v>0</v>
      </c>
      <c r="BD41" s="69">
        <f t="shared" si="6"/>
        <v>0</v>
      </c>
      <c r="BE41" s="69">
        <f t="shared" si="6"/>
        <v>0</v>
      </c>
      <c r="BF41" s="69">
        <f t="shared" si="6"/>
        <v>0</v>
      </c>
      <c r="BG41" s="69">
        <f t="shared" si="6"/>
        <v>0</v>
      </c>
      <c r="BH41" s="69">
        <f t="shared" si="6"/>
        <v>0</v>
      </c>
      <c r="BI41" s="69">
        <f t="shared" si="6"/>
        <v>0</v>
      </c>
      <c r="BJ41" s="69">
        <f t="shared" si="6"/>
        <v>0</v>
      </c>
      <c r="BK41" s="69">
        <f t="shared" si="6"/>
        <v>0</v>
      </c>
      <c r="BL41" s="69">
        <f t="shared" si="6"/>
        <v>0</v>
      </c>
      <c r="BM41" s="69">
        <f t="shared" si="6"/>
        <v>0</v>
      </c>
      <c r="BN41" s="69">
        <f t="shared" si="6"/>
        <v>0</v>
      </c>
      <c r="BO41" s="69">
        <f t="shared" si="6"/>
        <v>0</v>
      </c>
      <c r="BP41" s="69">
        <f t="shared" si="6"/>
        <v>0</v>
      </c>
      <c r="BQ41" s="69">
        <f t="shared" si="6"/>
        <v>0</v>
      </c>
      <c r="BR41" s="69">
        <f t="shared" si="6"/>
        <v>0</v>
      </c>
      <c r="BS41" s="69">
        <f t="shared" si="6"/>
        <v>0</v>
      </c>
      <c r="BT41" s="69">
        <f t="shared" si="6"/>
        <v>0</v>
      </c>
      <c r="BU41" s="35"/>
      <c r="BV41" s="76">
        <f t="shared" si="5"/>
        <v>0</v>
      </c>
    </row>
    <row r="42" spans="2:74" ht="31.5" customHeight="1">
      <c r="B42" s="160" t="s">
        <v>63</v>
      </c>
      <c r="C42" s="160"/>
    </row>
    <row r="43" spans="2:74" ht="382" customHeight="1"/>
    <row r="44" spans="2:74" ht="217" customHeight="1"/>
    <row r="45" spans="2:74" ht="50" customHeight="1">
      <c r="B45" s="183" t="s">
        <v>62</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row>
  </sheetData>
  <mergeCells count="26">
    <mergeCell ref="B45:BV45"/>
    <mergeCell ref="B37:C37"/>
    <mergeCell ref="B42:C42"/>
    <mergeCell ref="AG9:AK9"/>
    <mergeCell ref="K4:K8"/>
    <mergeCell ref="B9:B10"/>
    <mergeCell ref="C9:C10"/>
    <mergeCell ref="D9:D10"/>
    <mergeCell ref="E9:G9"/>
    <mergeCell ref="H9:H10"/>
    <mergeCell ref="I9:I10"/>
    <mergeCell ref="J9:J10"/>
    <mergeCell ref="K9:K10"/>
    <mergeCell ref="L9:L10"/>
    <mergeCell ref="M9:Q9"/>
    <mergeCell ref="R9:V9"/>
    <mergeCell ref="W9:AA9"/>
    <mergeCell ref="AB9:AF9"/>
    <mergeCell ref="B3:D5"/>
    <mergeCell ref="BP9:BT9"/>
    <mergeCell ref="AL9:AP9"/>
    <mergeCell ref="AQ9:AU9"/>
    <mergeCell ref="AV9:AZ9"/>
    <mergeCell ref="BA9:BE9"/>
    <mergeCell ref="BF9:BJ9"/>
    <mergeCell ref="BK9:BO9"/>
  </mergeCells>
  <conditionalFormatting sqref="L11:L35">
    <cfRule type="dataBar" priority="1">
      <dataBar>
        <cfvo type="percent" val="0"/>
        <cfvo type="percent" val="100"/>
        <color theme="8" tint="0.59999389629810485"/>
      </dataBar>
      <extLst>
        <ext xmlns:x14="http://schemas.microsoft.com/office/spreadsheetml/2009/9/main" uri="{B025F937-C7B1-47D3-B67F-A62EFF666E3E}">
          <x14:id>{15210C65-B427-C844-A441-8EDE5B93F6B4}</x14:id>
        </ext>
      </extLst>
    </cfRule>
  </conditionalFormatting>
  <hyperlinks>
    <hyperlink ref="B45:BV45" r:id="rId1" display="CLICK HERE TO CREATE IN SMARTSHEET" xr:uid="{5BEE3050-B58B-4AAC-824A-0BEEE58A5934}"/>
  </hyperlinks>
  <pageMargins left="0.3" right="0.3" top="0.3" bottom="0.3" header="0" footer="0"/>
  <pageSetup scale="32" fitToHeight="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dataBar" id="{15210C65-B427-C844-A441-8EDE5B93F6B4}">
            <x14:dataBar minLength="0" maxLength="100" gradient="0">
              <x14:cfvo type="percent">
                <xm:f>0</xm:f>
              </x14:cfvo>
              <x14:cfvo type="percent">
                <xm:f>100</xm:f>
              </x14:cfvo>
              <x14:negativeFillColor theme="0"/>
              <x14:axisColor rgb="FF000000"/>
            </x14:dataBar>
          </x14:cfRule>
          <xm:sqref>L11:L35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pageSetUpPr fitToPage="1"/>
  </sheetPr>
  <dimension ref="B1:K39"/>
  <sheetViews>
    <sheetView showGridLines="0" workbookViewId="0">
      <selection activeCell="B3" sqref="B3"/>
    </sheetView>
  </sheetViews>
  <sheetFormatPr baseColWidth="10" defaultColWidth="11.1640625" defaultRowHeight="16"/>
  <cols>
    <col min="1" max="1" width="3.33203125" customWidth="1"/>
    <col min="2" max="3" width="15.6640625" customWidth="1"/>
    <col min="4" max="4" width="33.5" customWidth="1"/>
    <col min="5" max="5" width="24" customWidth="1"/>
    <col min="6" max="6" width="53.1640625" customWidth="1"/>
    <col min="7" max="7" width="24" customWidth="1"/>
    <col min="8" max="8" width="16.83203125" customWidth="1"/>
    <col min="9" max="9" width="13.83203125" customWidth="1"/>
    <col min="10" max="10" width="39.1640625" customWidth="1"/>
    <col min="11" max="11" width="3.33203125" customWidth="1"/>
    <col min="12" max="12" width="3.1640625" customWidth="1"/>
  </cols>
  <sheetData>
    <row r="1" spans="2:11" ht="35" customHeight="1">
      <c r="B1" s="129" t="s">
        <v>29</v>
      </c>
      <c r="C1" s="34"/>
      <c r="D1" s="34"/>
      <c r="E1" s="33"/>
      <c r="F1" s="34"/>
      <c r="G1" s="34"/>
      <c r="H1" s="34"/>
      <c r="I1" s="34"/>
      <c r="J1" s="34"/>
      <c r="K1" s="34"/>
    </row>
    <row r="2" spans="2:11" ht="36" customHeight="1">
      <c r="B2" s="134" t="s">
        <v>31</v>
      </c>
      <c r="C2" s="134" t="s">
        <v>39</v>
      </c>
      <c r="D2" s="134" t="s">
        <v>32</v>
      </c>
      <c r="E2" s="134" t="s">
        <v>1</v>
      </c>
      <c r="F2" s="134" t="s">
        <v>30</v>
      </c>
      <c r="G2" s="134" t="s">
        <v>0</v>
      </c>
      <c r="H2" s="134" t="s">
        <v>38</v>
      </c>
      <c r="I2" s="134" t="s">
        <v>34</v>
      </c>
      <c r="J2" s="134" t="s">
        <v>33</v>
      </c>
      <c r="K2" s="35"/>
    </row>
    <row r="3" spans="2:11" ht="22" customHeight="1">
      <c r="B3" s="145" t="s">
        <v>81</v>
      </c>
      <c r="C3" s="132"/>
      <c r="D3" s="132"/>
      <c r="E3" s="132" t="s">
        <v>77</v>
      </c>
      <c r="F3" s="132" t="s">
        <v>76</v>
      </c>
      <c r="G3" s="132" t="s">
        <v>74</v>
      </c>
      <c r="H3" s="135">
        <v>1</v>
      </c>
      <c r="I3" s="136" t="s">
        <v>64</v>
      </c>
      <c r="J3" s="132"/>
      <c r="K3" s="35"/>
    </row>
    <row r="4" spans="2:11" ht="22" customHeight="1">
      <c r="B4" s="145" t="s">
        <v>80</v>
      </c>
      <c r="C4" s="132"/>
      <c r="D4" s="132"/>
      <c r="E4" s="132"/>
      <c r="F4" s="132"/>
      <c r="G4" s="132"/>
      <c r="H4" s="135">
        <v>2</v>
      </c>
      <c r="I4" s="136" t="s">
        <v>65</v>
      </c>
      <c r="J4" s="132"/>
      <c r="K4" s="35"/>
    </row>
    <row r="5" spans="2:11" ht="22" customHeight="1">
      <c r="B5" s="145" t="s">
        <v>79</v>
      </c>
      <c r="C5" s="132"/>
      <c r="D5" s="132"/>
      <c r="E5" s="132"/>
      <c r="F5" s="132"/>
      <c r="G5" s="132"/>
      <c r="H5" s="135">
        <v>4</v>
      </c>
      <c r="I5" s="136" t="s">
        <v>37</v>
      </c>
      <c r="J5" s="132"/>
      <c r="K5" s="35"/>
    </row>
    <row r="6" spans="2:11" ht="22" customHeight="1">
      <c r="B6" s="145" t="s">
        <v>81</v>
      </c>
      <c r="C6" s="132"/>
      <c r="D6" s="132"/>
      <c r="E6" s="132"/>
      <c r="F6" s="132"/>
      <c r="G6" s="132"/>
      <c r="H6" s="135">
        <v>16</v>
      </c>
      <c r="I6" s="136" t="s">
        <v>36</v>
      </c>
      <c r="J6" s="132"/>
      <c r="K6" s="35"/>
    </row>
    <row r="7" spans="2:11" ht="22" customHeight="1">
      <c r="B7" s="145" t="s">
        <v>81</v>
      </c>
      <c r="C7" s="132"/>
      <c r="D7" s="132"/>
      <c r="E7" s="132"/>
      <c r="F7" s="132"/>
      <c r="G7" s="132"/>
      <c r="H7" s="135">
        <v>1</v>
      </c>
      <c r="I7" s="136" t="s">
        <v>64</v>
      </c>
      <c r="J7" s="132"/>
      <c r="K7" s="35"/>
    </row>
    <row r="8" spans="2:11" ht="22" customHeight="1">
      <c r="B8" s="145" t="s">
        <v>81</v>
      </c>
      <c r="C8" s="132"/>
      <c r="D8" s="132"/>
      <c r="E8" s="132"/>
      <c r="F8" s="132"/>
      <c r="G8" s="132"/>
      <c r="H8" s="135">
        <v>1</v>
      </c>
      <c r="I8" s="136" t="s">
        <v>64</v>
      </c>
      <c r="J8" s="132"/>
      <c r="K8" s="35"/>
    </row>
    <row r="9" spans="2:11" ht="22" customHeight="1">
      <c r="B9" s="145" t="s">
        <v>81</v>
      </c>
      <c r="C9" s="132"/>
      <c r="D9" s="132"/>
      <c r="E9" s="132"/>
      <c r="F9" s="132"/>
      <c r="G9" s="132"/>
      <c r="H9" s="135">
        <v>1</v>
      </c>
      <c r="I9" s="136" t="s">
        <v>64</v>
      </c>
      <c r="J9" s="132"/>
      <c r="K9" s="35"/>
    </row>
    <row r="10" spans="2:11" ht="22" customHeight="1">
      <c r="B10" s="145" t="s">
        <v>81</v>
      </c>
      <c r="C10" s="132"/>
      <c r="D10" s="132"/>
      <c r="E10" s="132"/>
      <c r="F10" s="132"/>
      <c r="G10" s="132"/>
      <c r="H10" s="135">
        <v>1</v>
      </c>
      <c r="I10" s="136" t="s">
        <v>64</v>
      </c>
      <c r="J10" s="132"/>
      <c r="K10" s="35"/>
    </row>
    <row r="11" spans="2:11" ht="22" customHeight="1">
      <c r="B11" s="145" t="s">
        <v>81</v>
      </c>
      <c r="C11" s="132"/>
      <c r="D11" s="132"/>
      <c r="E11" s="132"/>
      <c r="F11" s="132"/>
      <c r="G11" s="132"/>
      <c r="H11" s="135">
        <v>1</v>
      </c>
      <c r="I11" s="136" t="s">
        <v>64</v>
      </c>
      <c r="J11" s="132"/>
      <c r="K11" s="35"/>
    </row>
    <row r="12" spans="2:11" ht="22" customHeight="1">
      <c r="B12" s="145" t="s">
        <v>81</v>
      </c>
      <c r="C12" s="132"/>
      <c r="D12" s="132"/>
      <c r="E12" s="132"/>
      <c r="F12" s="132"/>
      <c r="G12" s="132"/>
      <c r="H12" s="135">
        <v>1</v>
      </c>
      <c r="I12" s="136" t="s">
        <v>64</v>
      </c>
      <c r="J12" s="132"/>
      <c r="K12" s="35"/>
    </row>
    <row r="13" spans="2:11" ht="22" customHeight="1">
      <c r="B13" s="145" t="s">
        <v>81</v>
      </c>
      <c r="C13" s="132"/>
      <c r="D13" s="132"/>
      <c r="E13" s="132"/>
      <c r="F13" s="132"/>
      <c r="G13" s="132"/>
      <c r="H13" s="135">
        <v>1</v>
      </c>
      <c r="I13" s="136" t="s">
        <v>64</v>
      </c>
      <c r="J13" s="132"/>
      <c r="K13" s="35"/>
    </row>
    <row r="14" spans="2:11" ht="22" customHeight="1">
      <c r="B14" s="145" t="s">
        <v>81</v>
      </c>
      <c r="C14" s="132"/>
      <c r="D14" s="132"/>
      <c r="E14" s="132"/>
      <c r="F14" s="132"/>
      <c r="G14" s="132"/>
      <c r="H14" s="135">
        <v>1</v>
      </c>
      <c r="I14" s="136" t="s">
        <v>64</v>
      </c>
      <c r="J14" s="132"/>
      <c r="K14" s="35"/>
    </row>
    <row r="15" spans="2:11" ht="22" customHeight="1">
      <c r="B15" s="145" t="s">
        <v>81</v>
      </c>
      <c r="C15" s="132"/>
      <c r="D15" s="132"/>
      <c r="E15" s="132"/>
      <c r="F15" s="132"/>
      <c r="G15" s="132"/>
      <c r="H15" s="135">
        <v>1</v>
      </c>
      <c r="I15" s="136" t="s">
        <v>64</v>
      </c>
      <c r="J15" s="132"/>
      <c r="K15" s="35"/>
    </row>
    <row r="16" spans="2:11" ht="22" customHeight="1">
      <c r="B16" s="145" t="s">
        <v>81</v>
      </c>
      <c r="C16" s="132"/>
      <c r="D16" s="132"/>
      <c r="E16" s="132"/>
      <c r="F16" s="132"/>
      <c r="G16" s="132"/>
      <c r="H16" s="135">
        <v>1</v>
      </c>
      <c r="I16" s="136" t="s">
        <v>64</v>
      </c>
      <c r="J16" s="132"/>
      <c r="K16" s="35"/>
    </row>
    <row r="17" spans="2:11" ht="22" customHeight="1">
      <c r="B17" s="145" t="s">
        <v>81</v>
      </c>
      <c r="C17" s="132"/>
      <c r="D17" s="132"/>
      <c r="E17" s="132"/>
      <c r="F17" s="132"/>
      <c r="G17" s="132"/>
      <c r="H17" s="135">
        <v>1</v>
      </c>
      <c r="I17" s="136" t="s">
        <v>64</v>
      </c>
      <c r="J17" s="132"/>
      <c r="K17" s="35"/>
    </row>
    <row r="18" spans="2:11" ht="22" customHeight="1">
      <c r="B18" s="145" t="s">
        <v>81</v>
      </c>
      <c r="C18" s="132"/>
      <c r="D18" s="132"/>
      <c r="E18" s="132"/>
      <c r="F18" s="132"/>
      <c r="G18" s="132"/>
      <c r="H18" s="135">
        <v>1</v>
      </c>
      <c r="I18" s="136" t="s">
        <v>64</v>
      </c>
      <c r="J18" s="132"/>
      <c r="K18" s="35"/>
    </row>
    <row r="19" spans="2:11" ht="22" customHeight="1">
      <c r="B19" s="145" t="s">
        <v>81</v>
      </c>
      <c r="C19" s="132"/>
      <c r="D19" s="132"/>
      <c r="E19" s="132"/>
      <c r="F19" s="132"/>
      <c r="G19" s="132"/>
      <c r="H19" s="135">
        <v>1</v>
      </c>
      <c r="I19" s="136" t="s">
        <v>64</v>
      </c>
      <c r="J19" s="132"/>
      <c r="K19" s="35"/>
    </row>
    <row r="20" spans="2:11" ht="22" customHeight="1">
      <c r="B20" s="145" t="s">
        <v>81</v>
      </c>
      <c r="C20" s="132"/>
      <c r="D20" s="132"/>
      <c r="E20" s="132"/>
      <c r="F20" s="132"/>
      <c r="G20" s="132"/>
      <c r="H20" s="135">
        <v>1</v>
      </c>
      <c r="I20" s="136" t="s">
        <v>64</v>
      </c>
      <c r="J20" s="132"/>
      <c r="K20" s="35"/>
    </row>
    <row r="21" spans="2:11" ht="22" customHeight="1">
      <c r="B21" s="145" t="s">
        <v>81</v>
      </c>
      <c r="C21" s="132"/>
      <c r="D21" s="132"/>
      <c r="E21" s="132"/>
      <c r="F21" s="132"/>
      <c r="G21" s="132"/>
      <c r="H21" s="135">
        <v>1</v>
      </c>
      <c r="I21" s="136" t="s">
        <v>64</v>
      </c>
      <c r="J21" s="132"/>
      <c r="K21" s="35"/>
    </row>
    <row r="22" spans="2:11" ht="22" customHeight="1">
      <c r="B22" s="145" t="s">
        <v>81</v>
      </c>
      <c r="C22" s="132"/>
      <c r="D22" s="132"/>
      <c r="E22" s="132"/>
      <c r="F22" s="132"/>
      <c r="G22" s="132"/>
      <c r="H22" s="135">
        <v>1</v>
      </c>
      <c r="I22" s="136" t="s">
        <v>64</v>
      </c>
      <c r="J22" s="132"/>
      <c r="K22" s="35"/>
    </row>
    <row r="23" spans="2:11" ht="22" customHeight="1">
      <c r="B23" s="145" t="s">
        <v>81</v>
      </c>
      <c r="C23" s="132"/>
      <c r="D23" s="132"/>
      <c r="E23" s="132"/>
      <c r="F23" s="132"/>
      <c r="G23" s="132"/>
      <c r="H23" s="135">
        <v>1</v>
      </c>
      <c r="I23" s="136" t="s">
        <v>64</v>
      </c>
      <c r="J23" s="132"/>
      <c r="K23" s="35"/>
    </row>
    <row r="24" spans="2:11" ht="22" customHeight="1">
      <c r="B24" s="145" t="s">
        <v>81</v>
      </c>
      <c r="C24" s="132"/>
      <c r="D24" s="132"/>
      <c r="E24" s="132"/>
      <c r="F24" s="132"/>
      <c r="G24" s="132"/>
      <c r="H24" s="135">
        <v>1</v>
      </c>
      <c r="I24" s="136" t="s">
        <v>64</v>
      </c>
      <c r="J24" s="132"/>
      <c r="K24" s="35"/>
    </row>
    <row r="25" spans="2:11" ht="22" customHeight="1">
      <c r="B25" s="145" t="s">
        <v>81</v>
      </c>
      <c r="C25" s="132"/>
      <c r="D25" s="132"/>
      <c r="E25" s="132"/>
      <c r="F25" s="132"/>
      <c r="G25" s="132"/>
      <c r="H25" s="135">
        <v>1</v>
      </c>
      <c r="I25" s="136" t="s">
        <v>64</v>
      </c>
      <c r="J25" s="132"/>
      <c r="K25" s="35"/>
    </row>
    <row r="26" spans="2:11" ht="22" customHeight="1">
      <c r="B26" s="145" t="s">
        <v>81</v>
      </c>
      <c r="C26" s="132"/>
      <c r="D26" s="132"/>
      <c r="E26" s="132"/>
      <c r="F26" s="132"/>
      <c r="G26" s="132"/>
      <c r="H26" s="135">
        <v>1</v>
      </c>
      <c r="I26" s="136" t="s">
        <v>64</v>
      </c>
      <c r="J26" s="132"/>
      <c r="K26" s="35"/>
    </row>
    <row r="27" spans="2:11" ht="22" customHeight="1">
      <c r="B27" s="145" t="s">
        <v>81</v>
      </c>
      <c r="C27" s="132"/>
      <c r="D27" s="132"/>
      <c r="E27" s="132"/>
      <c r="F27" s="132"/>
      <c r="G27" s="132"/>
      <c r="H27" s="135">
        <v>1</v>
      </c>
      <c r="I27" s="136" t="s">
        <v>64</v>
      </c>
      <c r="J27" s="132"/>
      <c r="K27" s="35"/>
    </row>
    <row r="28" spans="2:11" ht="22" customHeight="1">
      <c r="B28" s="145" t="s">
        <v>81</v>
      </c>
      <c r="C28" s="132"/>
      <c r="D28" s="132"/>
      <c r="E28" s="132"/>
      <c r="F28" s="132"/>
      <c r="G28" s="132"/>
      <c r="H28" s="135">
        <v>1</v>
      </c>
      <c r="I28" s="136" t="s">
        <v>64</v>
      </c>
      <c r="J28" s="132"/>
      <c r="K28" s="35"/>
    </row>
    <row r="29" spans="2:11" ht="22" customHeight="1">
      <c r="B29" s="145" t="s">
        <v>81</v>
      </c>
      <c r="C29" s="132"/>
      <c r="D29" s="132"/>
      <c r="E29" s="132"/>
      <c r="F29" s="132"/>
      <c r="G29" s="132"/>
      <c r="H29" s="135">
        <v>1</v>
      </c>
      <c r="I29" s="136" t="s">
        <v>64</v>
      </c>
      <c r="J29" s="132"/>
      <c r="K29" s="35"/>
    </row>
    <row r="30" spans="2:11" ht="22" customHeight="1">
      <c r="B30" s="145" t="s">
        <v>81</v>
      </c>
      <c r="C30" s="132"/>
      <c r="D30" s="132"/>
      <c r="E30" s="132"/>
      <c r="F30" s="132"/>
      <c r="G30" s="132"/>
      <c r="H30" s="135">
        <v>1</v>
      </c>
      <c r="I30" s="136" t="s">
        <v>64</v>
      </c>
      <c r="J30" s="132"/>
      <c r="K30" s="35"/>
    </row>
    <row r="31" spans="2:11" ht="22" customHeight="1">
      <c r="B31" s="145" t="s">
        <v>81</v>
      </c>
      <c r="C31" s="132"/>
      <c r="D31" s="132"/>
      <c r="E31" s="132"/>
      <c r="F31" s="132"/>
      <c r="G31" s="132"/>
      <c r="H31" s="135">
        <v>1</v>
      </c>
      <c r="I31" s="136" t="s">
        <v>64</v>
      </c>
      <c r="J31" s="132"/>
      <c r="K31" s="35"/>
    </row>
    <row r="32" spans="2:11" ht="22" customHeight="1">
      <c r="B32" s="145" t="s">
        <v>81</v>
      </c>
      <c r="C32" s="132"/>
      <c r="D32" s="132"/>
      <c r="E32" s="132"/>
      <c r="F32" s="132"/>
      <c r="G32" s="132"/>
      <c r="H32" s="135">
        <v>1</v>
      </c>
      <c r="I32" s="136" t="s">
        <v>64</v>
      </c>
      <c r="J32" s="132"/>
      <c r="K32" s="35"/>
    </row>
    <row r="33" spans="2:11" ht="22" customHeight="1">
      <c r="B33" s="145" t="s">
        <v>81</v>
      </c>
      <c r="C33" s="132"/>
      <c r="D33" s="132"/>
      <c r="E33" s="132"/>
      <c r="F33" s="132"/>
      <c r="G33" s="132"/>
      <c r="H33" s="135">
        <v>1</v>
      </c>
      <c r="I33" s="136" t="s">
        <v>64</v>
      </c>
      <c r="J33" s="132"/>
      <c r="K33" s="35"/>
    </row>
    <row r="34" spans="2:11" ht="22" customHeight="1">
      <c r="B34" s="145" t="s">
        <v>81</v>
      </c>
      <c r="C34" s="132"/>
      <c r="D34" s="132"/>
      <c r="E34" s="132"/>
      <c r="F34" s="132"/>
      <c r="G34" s="132"/>
      <c r="H34" s="135">
        <v>1</v>
      </c>
      <c r="I34" s="136" t="s">
        <v>64</v>
      </c>
      <c r="J34" s="132"/>
      <c r="K34" s="35"/>
    </row>
    <row r="35" spans="2:11" ht="22" customHeight="1">
      <c r="B35" s="145" t="s">
        <v>81</v>
      </c>
      <c r="C35" s="132"/>
      <c r="D35" s="132"/>
      <c r="E35" s="132"/>
      <c r="F35" s="132"/>
      <c r="G35" s="132"/>
      <c r="H35" s="135">
        <v>1</v>
      </c>
      <c r="I35" s="136" t="s">
        <v>64</v>
      </c>
      <c r="J35" s="132"/>
      <c r="K35" s="35"/>
    </row>
    <row r="36" spans="2:11" ht="22" customHeight="1">
      <c r="B36" s="145" t="s">
        <v>81</v>
      </c>
      <c r="C36" s="132"/>
      <c r="D36" s="132"/>
      <c r="E36" s="132"/>
      <c r="F36" s="132"/>
      <c r="G36" s="132"/>
      <c r="H36" s="135">
        <v>1</v>
      </c>
      <c r="I36" s="136" t="s">
        <v>64</v>
      </c>
      <c r="J36" s="132"/>
      <c r="K36" s="35"/>
    </row>
    <row r="37" spans="2:11" ht="22" customHeight="1">
      <c r="B37" s="145" t="s">
        <v>81</v>
      </c>
      <c r="C37" s="132"/>
      <c r="D37" s="132"/>
      <c r="E37" s="132"/>
      <c r="F37" s="132"/>
      <c r="G37" s="132"/>
      <c r="H37" s="135">
        <v>1</v>
      </c>
      <c r="I37" s="136" t="s">
        <v>64</v>
      </c>
      <c r="J37" s="132"/>
      <c r="K37" s="35"/>
    </row>
    <row r="38" spans="2:11" ht="22" customHeight="1">
      <c r="B38" s="145" t="s">
        <v>81</v>
      </c>
      <c r="C38" s="132"/>
      <c r="D38" s="132"/>
      <c r="E38" s="132"/>
      <c r="F38" s="132"/>
      <c r="G38" s="132"/>
      <c r="H38" s="135">
        <v>1</v>
      </c>
      <c r="I38" s="136" t="s">
        <v>64</v>
      </c>
      <c r="J38" s="132"/>
      <c r="K38" s="35"/>
    </row>
    <row r="39" spans="2:11" ht="22" customHeight="1">
      <c r="B39" s="145" t="s">
        <v>81</v>
      </c>
      <c r="C39" s="132"/>
      <c r="D39" s="132"/>
      <c r="E39" s="132"/>
      <c r="F39" s="132"/>
      <c r="G39" s="132"/>
      <c r="H39" s="135">
        <v>1</v>
      </c>
      <c r="I39" s="136" t="s">
        <v>64</v>
      </c>
      <c r="J39" s="132"/>
      <c r="K39" s="35"/>
    </row>
  </sheetData>
  <conditionalFormatting sqref="B3:B39">
    <cfRule type="containsText" dxfId="9" priority="1" operator="containsText" text="Low">
      <formula>NOT(ISERROR(SEARCH("Low",B3)))</formula>
    </cfRule>
    <cfRule type="containsText" dxfId="8" priority="2" operator="containsText" text="Medium">
      <formula>NOT(ISERROR(SEARCH("Medium",B3)))</formula>
    </cfRule>
    <cfRule type="containsText" dxfId="7" priority="3" operator="containsText" text="High">
      <formula>NOT(ISERROR(SEARCH("High",B3)))</formula>
    </cfRule>
  </conditionalFormatting>
  <conditionalFormatting sqref="H3:H39">
    <cfRule type="colorScale" priority="8">
      <colorScale>
        <cfvo type="min"/>
        <cfvo type="max"/>
        <color theme="0"/>
        <color theme="8" tint="0.39997558519241921"/>
      </colorScale>
    </cfRule>
  </conditionalFormatting>
  <conditionalFormatting sqref="I3:I39">
    <cfRule type="containsText" dxfId="6" priority="4" operator="containsText" text="Not Started">
      <formula>NOT(ISERROR(SEARCH("Not Started",I3)))</formula>
    </cfRule>
    <cfRule type="containsText" dxfId="5" priority="6" operator="containsText" text="Overdue">
      <formula>NOT(ISERROR(SEARCH("Overdue",I3)))</formula>
    </cfRule>
    <cfRule type="containsText" dxfId="4" priority="7" operator="containsText" text="Complete">
      <formula>NOT(ISERROR(SEARCH("Complete",I3)))</formula>
    </cfRule>
    <cfRule type="containsText" dxfId="3" priority="5" operator="containsText" text="In Progress">
      <formula>NOT(ISERROR(SEARCH("In Progress",I3)))</formula>
    </cfRule>
  </conditionalFormatting>
  <pageMargins left="0.3" right="0.3" top="0.3" bottom="0.3" header="0" footer="0"/>
  <pageSetup scale="53" fitToHeight="0" orientation="landscape"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r:uid="{8CCCBE17-1108-45F6-AC24-1071EF07C409}">
          <x14:formula1>
            <xm:f>'Dropdown Keys - DO NOT DELETE'!$B$3:$B$6</xm:f>
          </x14:formula1>
          <xm:sqref>I3:I39</xm:sqref>
        </x14:dataValidation>
        <x14:dataValidation type="list" allowBlank="1" showInputMessage="1" showErrorMessage="1" xr:uid="{1C0A92AF-6BB8-41F9-BB35-B1AAA415159B}">
          <x14:formula1>
            <xm:f>'Dropdown Keys - DO NOT DELETE'!$D$3:$D$10</xm:f>
          </x14:formula1>
          <xm:sqref>H3:H39</xm:sqref>
        </x14:dataValidation>
        <x14:dataValidation type="list" allowBlank="1" showInputMessage="1" showErrorMessage="1" xr:uid="{63030178-08AF-42D0-8136-9D94D71CC890}">
          <x14:formula1>
            <xm:f>'Dropdown Keys - DO NOT DELETE'!$F$3:$F$6</xm:f>
          </x14:formula1>
          <xm:sqref>B3:B39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F39"/>
  <sheetViews>
    <sheetView showGridLines="0" workbookViewId="0">
      <selection activeCell="B3" sqref="B3"/>
    </sheetView>
  </sheetViews>
  <sheetFormatPr baseColWidth="10" defaultColWidth="11.1640625" defaultRowHeight="16"/>
  <cols>
    <col min="1" max="1" width="3.33203125" customWidth="1"/>
    <col min="2" max="2" width="24" customWidth="1"/>
    <col min="3" max="3" width="65.83203125" customWidth="1"/>
    <col min="4" max="4" width="24" customWidth="1"/>
    <col min="5" max="5" width="16.1640625" customWidth="1"/>
    <col min="6" max="6" width="3.33203125" customWidth="1"/>
  </cols>
  <sheetData>
    <row r="1" spans="2:6" ht="35" customHeight="1">
      <c r="B1" s="129" t="s">
        <v>70</v>
      </c>
      <c r="C1" s="34"/>
      <c r="D1" s="34"/>
      <c r="E1" s="34"/>
      <c r="F1" s="15"/>
    </row>
    <row r="2" spans="2:6" ht="32" customHeight="1">
      <c r="B2" s="130" t="s">
        <v>1</v>
      </c>
      <c r="C2" s="130" t="s">
        <v>30</v>
      </c>
      <c r="D2" s="130" t="s">
        <v>28</v>
      </c>
      <c r="E2" s="131" t="s">
        <v>27</v>
      </c>
    </row>
    <row r="3" spans="2:6" ht="20" customHeight="1">
      <c r="B3" s="132" t="s">
        <v>72</v>
      </c>
      <c r="C3" s="132" t="s">
        <v>73</v>
      </c>
      <c r="D3" s="132" t="s">
        <v>74</v>
      </c>
      <c r="E3" s="133" t="s">
        <v>71</v>
      </c>
    </row>
    <row r="4" spans="2:6" ht="20" customHeight="1">
      <c r="B4" s="132"/>
      <c r="C4" s="132"/>
      <c r="D4" s="132"/>
      <c r="E4" s="133"/>
    </row>
    <row r="5" spans="2:6" ht="20" customHeight="1">
      <c r="B5" s="132"/>
      <c r="C5" s="132"/>
      <c r="D5" s="132"/>
      <c r="E5" s="133"/>
    </row>
    <row r="6" spans="2:6" ht="20" customHeight="1">
      <c r="B6" s="132"/>
      <c r="C6" s="132"/>
      <c r="D6" s="132"/>
      <c r="E6" s="133"/>
    </row>
    <row r="7" spans="2:6" ht="20" customHeight="1">
      <c r="B7" s="132"/>
      <c r="C7" s="132"/>
      <c r="D7" s="132"/>
      <c r="E7" s="133"/>
    </row>
    <row r="8" spans="2:6" ht="20" customHeight="1">
      <c r="B8" s="132"/>
      <c r="C8" s="132"/>
      <c r="D8" s="132"/>
      <c r="E8" s="133"/>
    </row>
    <row r="9" spans="2:6" ht="20" customHeight="1">
      <c r="B9" s="132"/>
      <c r="C9" s="132"/>
      <c r="D9" s="132"/>
      <c r="E9" s="133"/>
    </row>
    <row r="10" spans="2:6" ht="20" customHeight="1">
      <c r="B10" s="132"/>
      <c r="C10" s="132"/>
      <c r="D10" s="132"/>
      <c r="E10" s="133"/>
    </row>
    <row r="11" spans="2:6" ht="20" customHeight="1">
      <c r="B11" s="132"/>
      <c r="C11" s="132"/>
      <c r="D11" s="132"/>
      <c r="E11" s="133"/>
    </row>
    <row r="12" spans="2:6" ht="20" customHeight="1">
      <c r="B12" s="132"/>
      <c r="C12" s="132"/>
      <c r="D12" s="132"/>
      <c r="E12" s="133"/>
    </row>
    <row r="13" spans="2:6" ht="20" customHeight="1">
      <c r="B13" s="132"/>
      <c r="C13" s="132"/>
      <c r="D13" s="132"/>
      <c r="E13" s="133"/>
    </row>
    <row r="14" spans="2:6" ht="20" customHeight="1">
      <c r="B14" s="132"/>
      <c r="C14" s="132"/>
      <c r="D14" s="132"/>
      <c r="E14" s="133"/>
    </row>
    <row r="15" spans="2:6" ht="20" customHeight="1">
      <c r="B15" s="132"/>
      <c r="C15" s="132"/>
      <c r="D15" s="132"/>
      <c r="E15" s="133"/>
    </row>
    <row r="16" spans="2:6" ht="20" customHeight="1">
      <c r="B16" s="132"/>
      <c r="C16" s="132"/>
      <c r="D16" s="132"/>
      <c r="E16" s="133"/>
    </row>
    <row r="17" spans="2:5" ht="20" customHeight="1">
      <c r="B17" s="132"/>
      <c r="C17" s="132"/>
      <c r="D17" s="132"/>
      <c r="E17" s="133"/>
    </row>
    <row r="18" spans="2:5" ht="20" customHeight="1">
      <c r="B18" s="132"/>
      <c r="C18" s="132"/>
      <c r="D18" s="132"/>
      <c r="E18" s="133"/>
    </row>
    <row r="19" spans="2:5" ht="20" customHeight="1">
      <c r="B19" s="132"/>
      <c r="C19" s="132"/>
      <c r="D19" s="132"/>
      <c r="E19" s="133"/>
    </row>
    <row r="20" spans="2:5" ht="20" customHeight="1">
      <c r="B20" s="132"/>
      <c r="C20" s="132"/>
      <c r="D20" s="132"/>
      <c r="E20" s="133"/>
    </row>
    <row r="21" spans="2:5" ht="20" customHeight="1">
      <c r="B21" s="132"/>
      <c r="C21" s="132"/>
      <c r="D21" s="132"/>
      <c r="E21" s="133"/>
    </row>
    <row r="22" spans="2:5" ht="20" customHeight="1">
      <c r="B22" s="132"/>
      <c r="C22" s="132"/>
      <c r="D22" s="132"/>
      <c r="E22" s="133"/>
    </row>
    <row r="23" spans="2:5" ht="20" customHeight="1">
      <c r="B23" s="132"/>
      <c r="C23" s="132"/>
      <c r="D23" s="132"/>
      <c r="E23" s="133"/>
    </row>
    <row r="24" spans="2:5" ht="20" customHeight="1">
      <c r="B24" s="132"/>
      <c r="C24" s="132"/>
      <c r="D24" s="132"/>
      <c r="E24" s="133"/>
    </row>
    <row r="25" spans="2:5" ht="20" customHeight="1">
      <c r="B25" s="132"/>
      <c r="C25" s="132"/>
      <c r="D25" s="132"/>
      <c r="E25" s="133"/>
    </row>
    <row r="26" spans="2:5" ht="20" customHeight="1">
      <c r="B26" s="132"/>
      <c r="C26" s="132"/>
      <c r="D26" s="132"/>
      <c r="E26" s="133"/>
    </row>
    <row r="27" spans="2:5" ht="20" customHeight="1">
      <c r="B27" s="132"/>
      <c r="C27" s="132"/>
      <c r="D27" s="132"/>
      <c r="E27" s="133"/>
    </row>
    <row r="28" spans="2:5" ht="20" customHeight="1">
      <c r="B28" s="132"/>
      <c r="C28" s="132"/>
      <c r="D28" s="132"/>
      <c r="E28" s="133"/>
    </row>
    <row r="29" spans="2:5" ht="20" customHeight="1">
      <c r="B29" s="132"/>
      <c r="C29" s="132"/>
      <c r="D29" s="132"/>
      <c r="E29" s="133"/>
    </row>
    <row r="30" spans="2:5" ht="20" customHeight="1">
      <c r="B30" s="132"/>
      <c r="C30" s="132"/>
      <c r="D30" s="132"/>
      <c r="E30" s="133"/>
    </row>
    <row r="31" spans="2:5" ht="20" customHeight="1">
      <c r="B31" s="132"/>
      <c r="C31" s="132"/>
      <c r="D31" s="132"/>
      <c r="E31" s="133"/>
    </row>
    <row r="32" spans="2:5" ht="20" customHeight="1">
      <c r="B32" s="132"/>
      <c r="C32" s="132"/>
      <c r="D32" s="132"/>
      <c r="E32" s="133"/>
    </row>
    <row r="33" spans="2:5" ht="20" customHeight="1">
      <c r="B33" s="132"/>
      <c r="C33" s="132"/>
      <c r="D33" s="132"/>
      <c r="E33" s="133"/>
    </row>
    <row r="34" spans="2:5" ht="20" customHeight="1">
      <c r="B34" s="132"/>
      <c r="C34" s="132"/>
      <c r="D34" s="132"/>
      <c r="E34" s="133"/>
    </row>
    <row r="35" spans="2:5" ht="20" customHeight="1">
      <c r="B35" s="132"/>
      <c r="C35" s="132"/>
      <c r="D35" s="132"/>
      <c r="E35" s="133"/>
    </row>
    <row r="36" spans="2:5" ht="20" customHeight="1">
      <c r="B36" s="132"/>
      <c r="C36" s="132"/>
      <c r="D36" s="132"/>
      <c r="E36" s="133"/>
    </row>
    <row r="37" spans="2:5" ht="20" customHeight="1">
      <c r="B37" s="132"/>
      <c r="C37" s="132"/>
      <c r="D37" s="132"/>
      <c r="E37" s="133"/>
    </row>
    <row r="38" spans="2:5" ht="20" customHeight="1">
      <c r="B38" s="132"/>
      <c r="C38" s="132"/>
      <c r="D38" s="132"/>
      <c r="E38" s="133"/>
    </row>
    <row r="39" spans="2:5" ht="20" customHeight="1">
      <c r="B39" s="132"/>
      <c r="C39" s="132"/>
      <c r="D39" s="132"/>
      <c r="E39" s="133"/>
    </row>
  </sheetData>
  <pageMargins left="0.3" right="0.3" top="0.3" bottom="0.3" header="0" footer="0"/>
  <pageSetup scale="97"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6E1EE-18F7-4E1F-B72F-7A3317AF03C5}">
  <sheetPr>
    <tabColor theme="2" tint="-9.9978637043366805E-2"/>
  </sheetPr>
  <dimension ref="B1:F39"/>
  <sheetViews>
    <sheetView showGridLines="0" workbookViewId="0">
      <selection activeCell="B28" sqref="B28"/>
    </sheetView>
  </sheetViews>
  <sheetFormatPr baseColWidth="10" defaultColWidth="8.83203125" defaultRowHeight="16"/>
  <cols>
    <col min="1" max="1" width="3.33203125" customWidth="1"/>
    <col min="2" max="2" width="14.6640625" customWidth="1"/>
    <col min="3" max="3" width="3.33203125" customWidth="1"/>
    <col min="4" max="4" width="14.6640625" customWidth="1"/>
    <col min="5" max="5" width="3.33203125" customWidth="1"/>
    <col min="6" max="6" width="14.6640625" customWidth="1"/>
    <col min="7" max="7" width="3.33203125" customWidth="1"/>
  </cols>
  <sheetData>
    <row r="1" spans="2:6" ht="45" customHeight="1">
      <c r="B1" s="137" t="s">
        <v>75</v>
      </c>
      <c r="C1" s="137"/>
      <c r="D1" s="137"/>
      <c r="E1" s="137"/>
    </row>
    <row r="2" spans="2:6" ht="32" customHeight="1">
      <c r="B2" s="138" t="s">
        <v>35</v>
      </c>
      <c r="C2" s="35"/>
      <c r="D2" s="138" t="s">
        <v>38</v>
      </c>
      <c r="F2" s="144" t="s">
        <v>78</v>
      </c>
    </row>
    <row r="3" spans="2:6" ht="32" customHeight="1">
      <c r="B3" s="139" t="s">
        <v>64</v>
      </c>
      <c r="C3" s="35"/>
      <c r="D3" s="143">
        <v>1</v>
      </c>
      <c r="F3" s="145" t="s">
        <v>79</v>
      </c>
    </row>
    <row r="4" spans="2:6" ht="32" customHeight="1">
      <c r="B4" s="140" t="s">
        <v>65</v>
      </c>
      <c r="C4" s="35"/>
      <c r="D4" s="143">
        <v>2</v>
      </c>
      <c r="F4" s="146" t="s">
        <v>80</v>
      </c>
    </row>
    <row r="5" spans="2:6" ht="32" customHeight="1">
      <c r="B5" s="141" t="s">
        <v>37</v>
      </c>
      <c r="C5" s="35"/>
      <c r="D5" s="143">
        <v>4</v>
      </c>
      <c r="F5" s="146" t="s">
        <v>81</v>
      </c>
    </row>
    <row r="6" spans="2:6" ht="32" customHeight="1">
      <c r="B6" s="142" t="s">
        <v>36</v>
      </c>
      <c r="C6" s="35"/>
      <c r="D6" s="143">
        <v>8</v>
      </c>
      <c r="F6" s="72"/>
    </row>
    <row r="7" spans="2:6" ht="32" customHeight="1">
      <c r="B7" s="31"/>
      <c r="C7" s="35"/>
      <c r="D7" s="143">
        <v>16</v>
      </c>
    </row>
    <row r="8" spans="2:6" ht="32" customHeight="1">
      <c r="B8" s="31"/>
      <c r="C8" s="35"/>
      <c r="D8" s="143">
        <v>24</v>
      </c>
    </row>
    <row r="9" spans="2:6" ht="32" customHeight="1">
      <c r="B9" s="31"/>
      <c r="C9" s="35"/>
      <c r="D9" s="143">
        <v>40</v>
      </c>
    </row>
    <row r="10" spans="2:6" ht="32" customHeight="1">
      <c r="B10" s="31"/>
      <c r="C10" s="35"/>
      <c r="D10" s="143">
        <v>80</v>
      </c>
    </row>
    <row r="11" spans="2:6" ht="32" customHeight="1">
      <c r="B11" s="31"/>
      <c r="C11" s="35"/>
      <c r="D11" s="35"/>
    </row>
    <row r="12" spans="2:6" ht="32" customHeight="1">
      <c r="B12" s="31"/>
      <c r="C12" s="35"/>
      <c r="D12" s="35"/>
    </row>
    <row r="13" spans="2:6" ht="32" customHeight="1">
      <c r="B13" s="31"/>
      <c r="C13" s="35"/>
      <c r="D13" s="35"/>
    </row>
    <row r="14" spans="2:6" ht="32" customHeight="1">
      <c r="B14" s="31"/>
      <c r="C14" s="35"/>
      <c r="D14" s="35"/>
    </row>
    <row r="15" spans="2:6" ht="32" customHeight="1">
      <c r="B15" s="31"/>
      <c r="C15" s="35"/>
      <c r="D15" s="35"/>
    </row>
    <row r="16" spans="2:6" ht="32" customHeight="1">
      <c r="B16" s="31"/>
      <c r="C16" s="35"/>
      <c r="D16" s="35"/>
    </row>
    <row r="17" spans="2:4" ht="32" customHeight="1">
      <c r="B17" s="31"/>
      <c r="C17" s="35"/>
      <c r="D17" s="35"/>
    </row>
    <row r="18" spans="2:4" ht="32" customHeight="1">
      <c r="B18" s="31"/>
      <c r="C18" s="35"/>
      <c r="D18" s="35"/>
    </row>
    <row r="19" spans="2:4" ht="32" customHeight="1">
      <c r="B19" s="31"/>
      <c r="C19" s="35"/>
      <c r="D19" s="35"/>
    </row>
    <row r="20" spans="2:4" ht="32" customHeight="1">
      <c r="B20" s="31"/>
      <c r="C20" s="35"/>
      <c r="D20" s="35"/>
    </row>
    <row r="21" spans="2:4" ht="32" customHeight="1">
      <c r="B21" s="31"/>
      <c r="C21" s="35"/>
      <c r="D21" s="35"/>
    </row>
    <row r="22" spans="2:4" ht="32" customHeight="1">
      <c r="B22" s="31"/>
      <c r="C22" s="35"/>
      <c r="D22" s="35"/>
    </row>
    <row r="23" spans="2:4" ht="32" customHeight="1">
      <c r="B23" s="31"/>
      <c r="C23" s="35"/>
      <c r="D23" s="35"/>
    </row>
    <row r="24" spans="2:4" ht="32" customHeight="1">
      <c r="C24" s="35"/>
      <c r="D24" s="35"/>
    </row>
    <row r="25" spans="2:4" ht="32" customHeight="1">
      <c r="C25" s="35"/>
      <c r="D25" s="35"/>
    </row>
    <row r="26" spans="2:4" ht="32" customHeight="1">
      <c r="C26" s="35"/>
      <c r="D26" s="35"/>
    </row>
    <row r="27" spans="2:4" ht="32" customHeight="1">
      <c r="C27" s="35"/>
      <c r="D27" s="35"/>
    </row>
    <row r="28" spans="2:4">
      <c r="C28" s="35"/>
      <c r="D28" s="35"/>
    </row>
    <row r="29" spans="2:4">
      <c r="C29" s="35"/>
      <c r="D29" s="35"/>
    </row>
    <row r="30" spans="2:4">
      <c r="C30" s="35"/>
      <c r="D30" s="35"/>
    </row>
    <row r="31" spans="2:4">
      <c r="C31" s="35"/>
      <c r="D31" s="35"/>
    </row>
    <row r="32" spans="2:4">
      <c r="C32" s="35"/>
      <c r="D32" s="35"/>
    </row>
    <row r="33" spans="3:4">
      <c r="C33" s="35"/>
      <c r="D33" s="35"/>
    </row>
    <row r="34" spans="3:4">
      <c r="C34" s="35"/>
      <c r="D34" s="35"/>
    </row>
    <row r="35" spans="3:4">
      <c r="C35" s="35"/>
      <c r="D35" s="35"/>
    </row>
    <row r="36" spans="3:4">
      <c r="C36" s="35"/>
      <c r="D36" s="35"/>
    </row>
    <row r="37" spans="3:4">
      <c r="C37" s="35"/>
      <c r="D37" s="35"/>
    </row>
    <row r="38" spans="3:4">
      <c r="C38" s="35"/>
      <c r="D38" s="35"/>
    </row>
    <row r="39" spans="3:4">
      <c r="C39" s="35"/>
      <c r="D39" s="35"/>
    </row>
  </sheetData>
  <conditionalFormatting sqref="D3:D10">
    <cfRule type="colorScale" priority="4">
      <colorScale>
        <cfvo type="min"/>
        <cfvo type="max"/>
        <color theme="0"/>
        <color theme="8" tint="0.39997558519241921"/>
      </colorScale>
    </cfRule>
  </conditionalFormatting>
  <conditionalFormatting sqref="F3:F6">
    <cfRule type="containsText" dxfId="2" priority="1" operator="containsText" text="Low">
      <formula>NOT(ISERROR(SEARCH("Low",F3)))</formula>
    </cfRule>
    <cfRule type="containsText" dxfId="1" priority="2" operator="containsText" text="Medium">
      <formula>NOT(ISERROR(SEARCH("Medium",F3)))</formula>
    </cfRule>
    <cfRule type="containsText" dxfId="0" priority="3" operator="containsText" text="High">
      <formula>NOT(ISERROR(SEARCH("High",F3)))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election activeCell="B66" sqref="B66"/>
    </sheetView>
  </sheetViews>
  <sheetFormatPr baseColWidth="10" defaultColWidth="10.83203125" defaultRowHeight="15"/>
  <cols>
    <col min="1" max="1" width="3.1640625" style="115" customWidth="1"/>
    <col min="2" max="2" width="88.1640625" style="115" customWidth="1"/>
    <col min="3" max="16384" width="10.83203125" style="115"/>
  </cols>
  <sheetData>
    <row r="1" spans="2:2" ht="20" customHeight="1"/>
    <row r="2" spans="2:2" ht="105" customHeight="1">
      <c r="B2" s="116" t="s">
        <v>69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Software Plan</vt:lpstr>
      <vt:lpstr>Release Backlog</vt:lpstr>
      <vt:lpstr>User Stories or Tasks</vt:lpstr>
      <vt:lpstr>Dropdown Keys - DO NOT DELETE</vt:lpstr>
      <vt:lpstr>- Disclaimer -</vt:lpstr>
      <vt:lpstr>'Release Backlog'!Print_Area</vt:lpstr>
      <vt:lpstr>'Software Plan'!Print_Area</vt:lpstr>
      <vt:lpstr>'User Stories or Tasks'!Print_Area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2024-01-17T20:01:19Z</dcterms:modified>
</cp:coreProperties>
</file>