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showInkAnnotation="0" autoCompressPictures="0"/>
  <mc:AlternateContent xmlns:mc="http://schemas.openxmlformats.org/markup-compatibility/2006">
    <mc:Choice Requires="x15">
      <x15ac:absPath xmlns:x15ac="http://schemas.microsoft.com/office/spreadsheetml/2010/11/ac" url="/Users/heatherkey/Desktop/Templates - The Essential Guide to Collaborative Work Management Software/"/>
    </mc:Choice>
  </mc:AlternateContent>
  <xr:revisionPtr revIDLastSave="0" documentId="13_ncr:1_{59AE96E6-A9DE-C74D-863C-1B4A6F75C5A0}" xr6:coauthVersionLast="47" xr6:coauthVersionMax="47" xr10:uidLastSave="{00000000-0000-0000-0000-000000000000}"/>
  <bookViews>
    <workbookView xWindow="49100" yWindow="0" windowWidth="17520" windowHeight="21600" tabRatio="500" xr2:uid="{00000000-000D-0000-FFFF-FFFF00000000}"/>
  </bookViews>
  <sheets>
    <sheet name="Example CWM Software Comparison" sheetId="12" r:id="rId1"/>
    <sheet name="BLANK - CWM Software Comparison" sheetId="13" r:id="rId2"/>
    <sheet name="- Disclaimer -" sheetId="6" r:id="rId3"/>
  </sheets>
  <externalReferences>
    <externalReference r:id="rId4"/>
  </externalReferences>
  <definedNames>
    <definedName name="_xlnm.Print_Area" localSheetId="1">'BLANK - CWM Software Comparison'!$B$1:$G$65</definedName>
    <definedName name="_xlnm.Print_Area" localSheetId="0">'Example CWM Software Comparison'!$B$2:$G$66</definedName>
    <definedName name="Priority">#REF!</definedName>
    <definedName name="Status">#REF!</definedName>
    <definedName name="Type">'[1]Maintenance Work Order'!#REF!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9" i="12" l="1"/>
  <c r="D65" i="12" s="1"/>
  <c r="E59" i="12"/>
  <c r="F65" i="12" s="1"/>
  <c r="D59" i="12"/>
  <c r="E65" i="12" s="1"/>
  <c r="E51" i="12"/>
  <c r="D51" i="12"/>
  <c r="E64" i="12" s="1"/>
  <c r="C51" i="12"/>
  <c r="D64" i="12" s="1"/>
  <c r="E43" i="12"/>
  <c r="F63" i="12" s="1"/>
  <c r="D43" i="12"/>
  <c r="E63" i="12" s="1"/>
  <c r="C43" i="12"/>
  <c r="E36" i="12"/>
  <c r="D36" i="12"/>
  <c r="E62" i="12" s="1"/>
  <c r="C36" i="12"/>
  <c r="D62" i="12" s="1"/>
  <c r="E58" i="13"/>
  <c r="F64" i="13" s="1"/>
  <c r="C58" i="13"/>
  <c r="D58" i="13"/>
  <c r="D64" i="13"/>
  <c r="D50" i="13"/>
  <c r="E50" i="13"/>
  <c r="F63" i="13" s="1"/>
  <c r="C50" i="13"/>
  <c r="D63" i="13" s="1"/>
  <c r="D42" i="13"/>
  <c r="E42" i="13"/>
  <c r="C42" i="13"/>
  <c r="D62" i="13" s="1"/>
  <c r="C35" i="13"/>
  <c r="D61" i="13" s="1"/>
  <c r="D35" i="13"/>
  <c r="E61" i="13" s="1"/>
  <c r="E35" i="13"/>
  <c r="F61" i="13" s="1"/>
  <c r="C65" i="13"/>
  <c r="B64" i="13"/>
  <c r="B63" i="13"/>
  <c r="B62" i="13"/>
  <c r="B61" i="13"/>
  <c r="E64" i="13"/>
  <c r="E63" i="13"/>
  <c r="F62" i="13"/>
  <c r="E62" i="13"/>
  <c r="C66" i="12"/>
  <c r="F62" i="12"/>
  <c r="D63" i="12"/>
  <c r="B65" i="12"/>
  <c r="B62" i="12"/>
  <c r="B64" i="12"/>
  <c r="B63" i="12"/>
  <c r="F64" i="12"/>
  <c r="D66" i="12" l="1"/>
  <c r="E66" i="12"/>
  <c r="F66" i="12"/>
  <c r="D65" i="13"/>
  <c r="F65" i="13"/>
  <c r="E65" i="13"/>
</calcChain>
</file>

<file path=xl/sharedStrings.xml><?xml version="1.0" encoding="utf-8"?>
<sst xmlns="http://schemas.openxmlformats.org/spreadsheetml/2006/main" count="158" uniqueCount="63">
  <si>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</si>
  <si>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</si>
  <si>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CRITERIA CHECKLIST</t>
  </si>
  <si>
    <t>Scores available from 1-5. Five is the maximum score allowable. Basis for scoring must be listed with specific examples. *Prior to use, update criteria as needed.</t>
  </si>
  <si>
    <t>Will the software integrate with software you are already using?</t>
  </si>
  <si>
    <t>Does it allow for customization to fit your company and its processes?</t>
  </si>
  <si>
    <t>Can you import and export data?</t>
  </si>
  <si>
    <t>Does it help you meet compliance regulations?</t>
  </si>
  <si>
    <t>AVERAGE SCORE</t>
  </si>
  <si>
    <t>Is the cost affordable and scalable?</t>
  </si>
  <si>
    <t>Is it easy for external partners to use and adopt?</t>
  </si>
  <si>
    <t xml:space="preserve">Does it have add-ons or additional modules to expand functionality as your company grows? </t>
  </si>
  <si>
    <t>Do they have qualified experts to help you with any questions?</t>
  </si>
  <si>
    <t>Do they provide technical support?</t>
  </si>
  <si>
    <t xml:space="preserve">Document management </t>
  </si>
  <si>
    <t>Team communication tools</t>
  </si>
  <si>
    <t>Shared calendars</t>
  </si>
  <si>
    <t>Real-time updates and status</t>
  </si>
  <si>
    <t>Secure access with SAML</t>
  </si>
  <si>
    <t>Automatic reporting</t>
  </si>
  <si>
    <t>Trusted and secure</t>
  </si>
  <si>
    <t>Open API</t>
  </si>
  <si>
    <t>Mobile</t>
  </si>
  <si>
    <t>Shared workspaces</t>
  </si>
  <si>
    <t>Multi-level reporting</t>
  </si>
  <si>
    <t>Works on multiple devices</t>
  </si>
  <si>
    <t>Easy to use</t>
  </si>
  <si>
    <t>Data capacity accommodates storage needs</t>
  </si>
  <si>
    <t>Third-party app integration</t>
  </si>
  <si>
    <t>Enterprise content search capabilities</t>
  </si>
  <si>
    <t>Artificial intelligence</t>
  </si>
  <si>
    <t>Return on investment</t>
  </si>
  <si>
    <t>Free trial</t>
  </si>
  <si>
    <t>Workflow automation</t>
  </si>
  <si>
    <t>Library of templates</t>
  </si>
  <si>
    <t>Cloud-based</t>
  </si>
  <si>
    <t>File sharing capability</t>
  </si>
  <si>
    <t>Project management</t>
  </si>
  <si>
    <t>Dashboards</t>
  </si>
  <si>
    <t>External collaboration</t>
  </si>
  <si>
    <t>Internal collaboration</t>
  </si>
  <si>
    <t>Resource management</t>
  </si>
  <si>
    <t>Detailed and custom reporting</t>
  </si>
  <si>
    <t>4. FEE SUMMARY</t>
  </si>
  <si>
    <t>License Fees</t>
  </si>
  <si>
    <t>Maintenance Fees</t>
  </si>
  <si>
    <t>Purchase Timeline</t>
  </si>
  <si>
    <t>Licensing Period</t>
  </si>
  <si>
    <t>Other Fees</t>
  </si>
  <si>
    <t>*Change weights based on company requirements; TOTAL SCORE should equal 100%</t>
  </si>
  <si>
    <t>CRITERIA SCORES</t>
  </si>
  <si>
    <t>TOTAL SCORE</t>
  </si>
  <si>
    <t>COLLABORATIVE WORK MANAGEMENT (CWM) SOFTWARE COMPARISON CHECKLIST</t>
  </si>
  <si>
    <t>Vendor 1</t>
  </si>
  <si>
    <t>Vendor 2</t>
  </si>
  <si>
    <t>Vendor 3</t>
  </si>
  <si>
    <t>Notes</t>
  </si>
  <si>
    <t>Other</t>
  </si>
  <si>
    <t>2. COMPATIBILITY</t>
  </si>
  <si>
    <t>3. COST AND IMPLEMENTATION</t>
  </si>
  <si>
    <t>1. FEATURES OF THE SOFTWARE</t>
  </si>
  <si>
    <t>Scores available from 1-5. Five is the maximum score allowable. Basis for scoring must be listed with specific examples. *Prior to use, update criteria as needed. Blank version on next tab.</t>
  </si>
  <si>
    <t>Weight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</si>
</sst>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4"/>
      <color theme="1" tint="0.34998626667073579"/>
      <name val="Century Gothic"/>
      <family val="1"/>
    </font>
    <font>
      <b/>
      <sz val="11"/>
      <color theme="1"/>
      <name val="Calibri"/>
      <family val="2"/>
    </font>
    <font>
      <sz val="11"/>
      <color theme="1"/>
      <name val="Calibri"/>
      <family val="2"/>
    </font>
    <font>
      <sz val="11"/>
      <color theme="1"/>
      <name val="Arial"/>
      <family val="2"/>
    </font>
    <font>
      <sz val="10"/>
      <color rgb="FF000000"/>
      <name val="Arial"/>
      <family val="2"/>
    </font>
    <font>
      <sz val="12"/>
      <color theme="1" tint="0.34998626667073579"/>
      <name val="Century Gothic"/>
      <family val="1"/>
    </font>
    <font>
      <sz val="10"/>
      <name val="Century Gothic"/>
      <family val="1"/>
    </font>
    <font>
      <sz val="10"/>
      <color theme="0"/>
      <name val="Century Gothic"/>
      <family val="1"/>
    </font>
    <font>
      <sz val="10"/>
      <color rgb="FFC00000"/>
      <name val="Century Gothic"/>
      <family val="1"/>
    </font>
    <font>
      <sz val="10"/>
      <name val="Calibri"/>
      <family val="2"/>
      <scheme val="minor"/>
    </font>
    <font>
      <b/>
      <sz val="10"/>
      <color theme="1"/>
      <name val="Calibri"/>
      <family val="2"/>
    </font>
    <font>
      <b/>
      <sz val="10"/>
      <name val="Century Gothic"/>
      <family val="1"/>
    </font>
    <font>
      <sz val="11"/>
      <name val="Century Gothic"/>
      <family val="1"/>
    </font>
    <font>
      <sz val="13"/>
      <color theme="0"/>
      <name val="Century Gothic"/>
      <family val="1"/>
    </font>
    <font>
      <b/>
      <sz val="12"/>
      <color theme="0"/>
      <name val="Century Gothic"/>
      <family val="1"/>
    </font>
    <font>
      <sz val="12"/>
      <name val="Century Gothic"/>
      <family val="1"/>
    </font>
    <font>
      <sz val="22"/>
      <color rgb="FF0070C0"/>
      <name val="Century Gothic"/>
      <family val="1"/>
    </font>
    <font>
      <u/>
      <sz val="22"/>
      <color theme="0"/>
      <name val="Century Gothic Bold"/>
    </font>
  </fonts>
  <fills count="2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darkUp">
        <fgColor theme="9" tint="-0.24994659260841701"/>
        <bgColor theme="9" tint="-0.499984740745262"/>
      </patternFill>
    </fill>
    <fill>
      <patternFill patternType="darkUp">
        <fgColor theme="8" tint="-0.24994659260841701"/>
        <bgColor theme="8" tint="-0.499984740745262"/>
      </patternFill>
    </fill>
    <fill>
      <patternFill patternType="darkUp">
        <fgColor theme="4" tint="-0.24994659260841701"/>
        <bgColor theme="4" tint="-0.499984740745262"/>
      </patternFill>
    </fill>
    <fill>
      <patternFill patternType="darkUp">
        <fgColor theme="5" tint="-0.24994659260841701"/>
        <bgColor theme="5" tint="-0.499984740745262"/>
      </patternFill>
    </fill>
    <fill>
      <patternFill patternType="solid">
        <fgColor theme="5" tint="-0.499984740745262"/>
        <bgColor indexed="64"/>
      </patternFill>
    </fill>
    <fill>
      <patternFill patternType="solid">
        <fgColor theme="2" tint="-9.9978637043366805E-2"/>
        <bgColor indexed="64"/>
      </patternFill>
    </fill>
  </fills>
  <borders count="7">
    <border>
      <left/>
      <right/>
      <top/>
      <bottom/>
      <diagonal/>
    </border>
    <border>
      <left style="thick">
        <color theme="0" tint="-0.34998626667073579"/>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top style="thin">
        <color theme="0" tint="-0.34998626667073579"/>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65">
    <xf numFmtId="0" fontId="0" fillId="0" borderId="0" xfId="0"/>
    <xf numFmtId="0" fontId="4" fillId="2" borderId="0" xfId="0" applyFont="1" applyFill="1" applyAlignment="1">
      <alignment wrapText="1"/>
    </xf>
    <xf numFmtId="0" fontId="7" fillId="0" borderId="1" xfId="5" applyFont="1" applyBorder="1" applyAlignment="1">
      <alignment horizontal="left" vertical="center" wrapText="1" indent="2"/>
    </xf>
    <xf numFmtId="0" fontId="4" fillId="0" borderId="0" xfId="0" applyFont="1" applyAlignment="1">
      <alignment wrapText="1"/>
    </xf>
    <xf numFmtId="0" fontId="6" fillId="0" borderId="0" xfId="5"/>
    <xf numFmtId="0" fontId="10" fillId="0" borderId="0" xfId="0" applyFont="1" applyAlignment="1">
      <alignment wrapText="1"/>
    </xf>
    <xf numFmtId="0" fontId="10" fillId="0" borderId="0" xfId="0" applyFont="1"/>
    <xf numFmtId="0" fontId="9" fillId="2" borderId="0" xfId="0" applyFont="1" applyFill="1" applyAlignment="1">
      <alignment horizontal="left" vertical="center" wrapText="1"/>
    </xf>
    <xf numFmtId="0" fontId="11" fillId="0" borderId="0" xfId="0" applyFont="1" applyAlignment="1">
      <alignment wrapText="1"/>
    </xf>
    <xf numFmtId="0" fontId="12" fillId="0" borderId="0" xfId="0" applyFont="1" applyAlignment="1">
      <alignment vertical="top" wrapText="1"/>
    </xf>
    <xf numFmtId="0" fontId="14" fillId="2" borderId="3" xfId="0" applyFont="1" applyFill="1" applyBorder="1" applyAlignment="1">
      <alignment horizontal="left" vertical="center" wrapText="1" indent="1"/>
    </xf>
    <xf numFmtId="0" fontId="5" fillId="17" borderId="3" xfId="0" applyFont="1" applyFill="1" applyBorder="1" applyAlignment="1">
      <alignment horizontal="center" vertical="center"/>
    </xf>
    <xf numFmtId="0" fontId="17" fillId="2" borderId="0" xfId="6" applyFont="1" applyFill="1" applyBorder="1" applyAlignment="1">
      <alignment wrapText="1"/>
    </xf>
    <xf numFmtId="9" fontId="14" fillId="0" borderId="3" xfId="0" applyNumberFormat="1" applyFont="1" applyBorder="1" applyAlignment="1">
      <alignment horizontal="center" vertical="center"/>
    </xf>
    <xf numFmtId="0" fontId="18" fillId="0" borderId="0" xfId="0" applyFont="1" applyAlignment="1">
      <alignment horizontal="left" vertical="center" wrapText="1"/>
    </xf>
    <xf numFmtId="0" fontId="15" fillId="6" borderId="2" xfId="0" applyFont="1" applyFill="1" applyBorder="1" applyAlignment="1">
      <alignment horizontal="center" vertical="center"/>
    </xf>
    <xf numFmtId="0" fontId="5" fillId="8" borderId="3" xfId="0" applyFont="1" applyFill="1" applyBorder="1" applyAlignment="1">
      <alignment horizontal="right" vertical="center" wrapText="1" indent="1"/>
    </xf>
    <xf numFmtId="0" fontId="5" fillId="13" borderId="3" xfId="0" applyFont="1" applyFill="1" applyBorder="1" applyAlignment="1">
      <alignment horizontal="right" vertical="center" wrapText="1" indent="1"/>
    </xf>
    <xf numFmtId="0" fontId="5" fillId="16" borderId="3" xfId="0" applyFont="1" applyFill="1" applyBorder="1" applyAlignment="1">
      <alignment horizontal="right" vertical="center" wrapText="1" indent="1"/>
    </xf>
    <xf numFmtId="0" fontId="15" fillId="11" borderId="3" xfId="0" applyFont="1" applyFill="1" applyBorder="1" applyAlignment="1">
      <alignment horizontal="center" vertical="center"/>
    </xf>
    <xf numFmtId="0" fontId="15" fillId="14" borderId="3" xfId="0" applyFont="1" applyFill="1" applyBorder="1" applyAlignment="1">
      <alignment horizontal="center" vertical="center"/>
    </xf>
    <xf numFmtId="1" fontId="20" fillId="15" borderId="3" xfId="0" applyNumberFormat="1" applyFont="1" applyFill="1" applyBorder="1" applyAlignment="1">
      <alignment horizontal="center" vertical="center"/>
    </xf>
    <xf numFmtId="1" fontId="20" fillId="12" borderId="3" xfId="0" applyNumberFormat="1" applyFont="1" applyFill="1" applyBorder="1" applyAlignment="1">
      <alignment horizontal="center" vertical="center"/>
    </xf>
    <xf numFmtId="1" fontId="20" fillId="10" borderId="3" xfId="0" applyNumberFormat="1" applyFont="1" applyFill="1" applyBorder="1" applyAlignment="1">
      <alignment horizontal="center" vertical="center"/>
    </xf>
    <xf numFmtId="1" fontId="20" fillId="7" borderId="3" xfId="0" applyNumberFormat="1" applyFont="1" applyFill="1" applyBorder="1" applyAlignment="1">
      <alignment horizontal="center" vertical="center"/>
    </xf>
    <xf numFmtId="0" fontId="21" fillId="6" borderId="2" xfId="0" applyFont="1" applyFill="1" applyBorder="1" applyAlignment="1">
      <alignment horizontal="left" vertical="center" wrapText="1" indent="1"/>
    </xf>
    <xf numFmtId="0" fontId="21" fillId="11" borderId="3" xfId="0" applyFont="1" applyFill="1" applyBorder="1" applyAlignment="1">
      <alignment horizontal="left" vertical="center" wrapText="1" indent="1"/>
    </xf>
    <xf numFmtId="0" fontId="21" fillId="14" borderId="3" xfId="0" applyFont="1" applyFill="1" applyBorder="1" applyAlignment="1">
      <alignment horizontal="left" vertical="center" wrapText="1" indent="1"/>
    </xf>
    <xf numFmtId="0" fontId="21" fillId="23" borderId="3" xfId="0" applyFont="1" applyFill="1" applyBorder="1" applyAlignment="1">
      <alignment horizontal="left" vertical="center" wrapText="1" indent="1"/>
    </xf>
    <xf numFmtId="0" fontId="15" fillId="23" borderId="3" xfId="0" applyFont="1" applyFill="1" applyBorder="1" applyAlignment="1">
      <alignment horizontal="center" vertical="center"/>
    </xf>
    <xf numFmtId="0" fontId="5" fillId="9" borderId="3" xfId="0" applyFont="1" applyFill="1" applyBorder="1" applyAlignment="1">
      <alignment horizontal="right" vertical="center" wrapText="1" indent="1"/>
    </xf>
    <xf numFmtId="1" fontId="22" fillId="8" borderId="3" xfId="0" applyNumberFormat="1" applyFont="1" applyFill="1" applyBorder="1" applyAlignment="1">
      <alignment horizontal="center" vertical="center"/>
    </xf>
    <xf numFmtId="1" fontId="22" fillId="9" borderId="3" xfId="0" applyNumberFormat="1" applyFont="1" applyFill="1" applyBorder="1" applyAlignment="1">
      <alignment horizontal="center" vertical="center"/>
    </xf>
    <xf numFmtId="1" fontId="22" fillId="13" borderId="3" xfId="0" applyNumberFormat="1" applyFont="1" applyFill="1" applyBorder="1" applyAlignment="1">
      <alignment horizontal="center" vertical="center"/>
    </xf>
    <xf numFmtId="1" fontId="22" fillId="16" borderId="3" xfId="0" applyNumberFormat="1" applyFont="1" applyFill="1" applyBorder="1" applyAlignment="1">
      <alignment horizontal="center" vertical="center"/>
    </xf>
    <xf numFmtId="0" fontId="21" fillId="17" borderId="3" xfId="0" applyFont="1" applyFill="1" applyBorder="1" applyAlignment="1">
      <alignment horizontal="left" vertical="center" wrapText="1" indent="1"/>
    </xf>
    <xf numFmtId="0" fontId="15" fillId="17" borderId="3" xfId="0" applyFont="1" applyFill="1" applyBorder="1" applyAlignment="1">
      <alignment horizontal="center" vertical="center"/>
    </xf>
    <xf numFmtId="9" fontId="19" fillId="24" borderId="5" xfId="0" applyNumberFormat="1" applyFont="1" applyFill="1" applyBorder="1" applyAlignment="1">
      <alignment horizontal="center" vertical="center"/>
    </xf>
    <xf numFmtId="2" fontId="14" fillId="3" borderId="3" xfId="0" applyNumberFormat="1" applyFont="1" applyFill="1" applyBorder="1" applyAlignment="1">
      <alignment horizontal="center" vertical="center"/>
    </xf>
    <xf numFmtId="2" fontId="19" fillId="5" borderId="5" xfId="0" applyNumberFormat="1" applyFont="1" applyFill="1" applyBorder="1" applyAlignment="1">
      <alignment horizontal="center" vertical="center"/>
    </xf>
    <xf numFmtId="0" fontId="23" fillId="0" borderId="3" xfId="0" applyFont="1" applyBorder="1" applyAlignment="1">
      <alignment horizontal="left" vertical="center" wrapText="1" indent="1"/>
    </xf>
    <xf numFmtId="0" fontId="24" fillId="0" borderId="0" xfId="0" applyFont="1" applyAlignment="1">
      <alignment horizontal="left" vertical="top" wrapText="1"/>
    </xf>
    <xf numFmtId="0" fontId="5" fillId="18" borderId="4" xfId="0" applyFont="1" applyFill="1" applyBorder="1" applyAlignment="1">
      <alignment horizontal="right" vertical="center" wrapText="1" indent="1"/>
    </xf>
    <xf numFmtId="0" fontId="13" fillId="0" borderId="0" xfId="0" applyFont="1" applyAlignment="1">
      <alignment horizontal="left" vertical="top" wrapText="1"/>
    </xf>
    <xf numFmtId="0" fontId="16" fillId="2" borderId="6" xfId="0" applyFont="1" applyFill="1" applyBorder="1" applyAlignment="1">
      <alignment horizontal="left" vertical="center" wrapText="1"/>
    </xf>
    <xf numFmtId="0" fontId="14" fillId="2" borderId="3" xfId="6" applyFont="1" applyFill="1" applyBorder="1" applyAlignment="1">
      <alignment horizontal="left" vertical="center" wrapText="1" indent="1"/>
    </xf>
    <xf numFmtId="0" fontId="14" fillId="2" borderId="3" xfId="6" applyFont="1" applyFill="1" applyBorder="1" applyAlignment="1">
      <alignment horizontal="left" wrapText="1" indent="1"/>
    </xf>
    <xf numFmtId="0" fontId="5" fillId="19" borderId="3" xfId="6" applyFont="1" applyFill="1" applyBorder="1" applyAlignment="1">
      <alignment horizontal="left" vertical="center" wrapText="1" indent="1"/>
    </xf>
    <xf numFmtId="0" fontId="5" fillId="19" borderId="3" xfId="6" applyFont="1" applyFill="1" applyBorder="1" applyAlignment="1">
      <alignment horizontal="left" wrapText="1" indent="1"/>
    </xf>
    <xf numFmtId="0" fontId="15" fillId="14" borderId="3" xfId="6" applyFont="1" applyFill="1" applyBorder="1" applyAlignment="1">
      <alignment horizontal="left" vertical="center" wrapText="1" indent="1"/>
    </xf>
    <xf numFmtId="0" fontId="15" fillId="14" borderId="3" xfId="6" applyFont="1" applyFill="1" applyBorder="1" applyAlignment="1">
      <alignment horizontal="left" wrapText="1" indent="1"/>
    </xf>
    <xf numFmtId="0" fontId="8" fillId="2" borderId="0" xfId="0" applyFont="1" applyFill="1" applyAlignment="1">
      <alignment horizontal="left" vertical="center" wrapText="1"/>
    </xf>
    <xf numFmtId="0" fontId="5" fillId="20" borderId="3" xfId="6" applyFont="1" applyFill="1" applyBorder="1" applyAlignment="1">
      <alignment horizontal="left" vertical="center" wrapText="1" indent="1"/>
    </xf>
    <xf numFmtId="0" fontId="5" fillId="20" borderId="3" xfId="6" applyFont="1" applyFill="1" applyBorder="1" applyAlignment="1">
      <alignment horizontal="left" wrapText="1" indent="1"/>
    </xf>
    <xf numFmtId="0" fontId="5" fillId="22" borderId="3" xfId="6" applyFont="1" applyFill="1" applyBorder="1" applyAlignment="1">
      <alignment horizontal="left" vertical="center" wrapText="1" indent="1"/>
    </xf>
    <xf numFmtId="0" fontId="5" fillId="22" borderId="3" xfId="6" applyFont="1" applyFill="1" applyBorder="1" applyAlignment="1">
      <alignment horizontal="left" wrapText="1" indent="1"/>
    </xf>
    <xf numFmtId="0" fontId="15" fillId="11" borderId="3" xfId="6" applyFont="1" applyFill="1" applyBorder="1" applyAlignment="1">
      <alignment horizontal="left" vertical="center" wrapText="1" indent="1"/>
    </xf>
    <xf numFmtId="0" fontId="15" fillId="11" borderId="3" xfId="6" applyFont="1" applyFill="1" applyBorder="1" applyAlignment="1">
      <alignment horizontal="left" wrapText="1" indent="1"/>
    </xf>
    <xf numFmtId="0" fontId="5" fillId="21" borderId="3" xfId="6" applyFont="1" applyFill="1" applyBorder="1" applyAlignment="1">
      <alignment horizontal="left" vertical="center" wrapText="1" indent="1"/>
    </xf>
    <xf numFmtId="0" fontId="5" fillId="21" borderId="3" xfId="6" applyFont="1" applyFill="1" applyBorder="1" applyAlignment="1">
      <alignment horizontal="left" wrapText="1" indent="1"/>
    </xf>
    <xf numFmtId="0" fontId="15" fillId="23" borderId="3" xfId="6" applyFont="1" applyFill="1" applyBorder="1" applyAlignment="1">
      <alignment horizontal="left" vertical="center" wrapText="1" indent="1"/>
    </xf>
    <xf numFmtId="0" fontId="15" fillId="9" borderId="3" xfId="6" applyFont="1" applyFill="1" applyBorder="1" applyAlignment="1">
      <alignment horizontal="left" wrapText="1" indent="1"/>
    </xf>
    <xf numFmtId="0" fontId="15" fillId="6" borderId="2" xfId="6" applyFont="1" applyFill="1" applyBorder="1" applyAlignment="1">
      <alignment horizontal="left" vertical="center" wrapText="1" indent="1"/>
    </xf>
    <xf numFmtId="0" fontId="15" fillId="6" borderId="2" xfId="6" applyFont="1" applyFill="1" applyBorder="1" applyAlignment="1">
      <alignment horizontal="left" wrapText="1" indent="1"/>
    </xf>
    <xf numFmtId="0" fontId="25"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2">
    <dxf>
      <fill>
        <patternFill>
          <bgColor rgb="FF92D050"/>
        </patternFill>
      </fill>
    </dxf>
    <dxf>
      <fill>
        <patternFill>
          <bgColor rgb="FF92D050"/>
        </patternFill>
      </fill>
    </dxf>
  </dxfs>
  <tableStyles count="0" defaultTableStyle="TableStyleMedium9" defaultPivotStyle="PivotStyleMedium4"/>
  <colors>
    <mruColors>
      <color rgb="FFA2F1E9"/>
      <color rgb="FFF7F9FB"/>
      <color rgb="FFEAEEF3"/>
      <color rgb="FFC9EBA1"/>
      <color rgb="FF24C0B6"/>
      <color rgb="FF75D1CC"/>
      <color rgb="FFF1C6E3"/>
      <color rgb="FF03C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7&amp;utm_source=template-excel&amp;utm_medium=content&amp;utm_campaign=CWM+Software+Comparison+Checklist-excel-11947&amp;lpa=CWM+Software+Comparison+Checklist+excel+1194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774700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AE2079DD-363E-3942-9747-FC066371C21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47&amp;utm_source=template-excel&amp;utm_medium=content&amp;utm_campaign=CWM+Software+Comparison+Checklist-excel-11947&amp;lpa=CWM+Software+Comparison+Checklist+excel+119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B086-C8EF-854D-A771-45B53C18E5A4}">
  <sheetPr>
    <tabColor theme="4" tint="0.59999389629810485"/>
    <pageSetUpPr fitToPage="1"/>
  </sheetPr>
  <dimension ref="A1:IT92"/>
  <sheetViews>
    <sheetView showGridLines="0" tabSelected="1" workbookViewId="0">
      <pane ySplit="1" topLeftCell="A2" activePane="bottomLeft" state="frozen"/>
      <selection pane="bottomLeft" activeCell="B68" sqref="B68:G68"/>
    </sheetView>
  </sheetViews>
  <sheetFormatPr baseColWidth="10" defaultRowHeight="16"/>
  <cols>
    <col min="1" max="1" width="3.33203125" customWidth="1"/>
    <col min="2" max="2" width="36.6640625" style="5" customWidth="1"/>
    <col min="3" max="5" width="9.83203125" style="6" customWidth="1"/>
    <col min="6" max="6" width="9.83203125" style="5" customWidth="1"/>
    <col min="7" max="7" width="17.33203125" style="5" customWidth="1"/>
    <col min="8" max="8" width="3.33203125" customWidth="1"/>
  </cols>
  <sheetData>
    <row r="1" spans="1:254" ht="199" customHeight="1">
      <c r="B1"/>
      <c r="C1"/>
      <c r="D1"/>
      <c r="E1"/>
      <c r="F1"/>
      <c r="G1"/>
    </row>
    <row r="2" spans="1:254" s="3" customFormat="1" ht="74" customHeight="1">
      <c r="A2" s="1"/>
      <c r="B2" s="51" t="s">
        <v>52</v>
      </c>
      <c r="C2" s="51"/>
      <c r="D2" s="51"/>
      <c r="E2" s="51"/>
      <c r="F2" s="51"/>
      <c r="G2" s="5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30" customHeight="1">
      <c r="B3" s="41" t="s">
        <v>2</v>
      </c>
    </row>
    <row r="4" spans="1:254" ht="39" customHeight="1">
      <c r="B4" s="43" t="s">
        <v>61</v>
      </c>
      <c r="C4" s="43"/>
      <c r="D4" s="43"/>
      <c r="E4" s="43"/>
      <c r="F4" s="43"/>
      <c r="G4" s="43"/>
    </row>
    <row r="5" spans="1:254" ht="25" customHeight="1">
      <c r="B5" s="26" t="s">
        <v>60</v>
      </c>
      <c r="C5" s="19" t="s">
        <v>53</v>
      </c>
      <c r="D5" s="19" t="s">
        <v>54</v>
      </c>
      <c r="E5" s="19" t="s">
        <v>55</v>
      </c>
      <c r="F5" s="56" t="s">
        <v>56</v>
      </c>
      <c r="G5" s="57"/>
    </row>
    <row r="6" spans="1:254" ht="21" customHeight="1">
      <c r="B6" s="10" t="s">
        <v>14</v>
      </c>
      <c r="C6" s="22">
        <v>2</v>
      </c>
      <c r="D6" s="22">
        <v>4</v>
      </c>
      <c r="E6" s="22">
        <v>2</v>
      </c>
      <c r="F6" s="45"/>
      <c r="G6" s="46"/>
    </row>
    <row r="7" spans="1:254" ht="21" customHeight="1">
      <c r="B7" s="10" t="s">
        <v>15</v>
      </c>
      <c r="C7" s="22">
        <v>1</v>
      </c>
      <c r="D7" s="22">
        <v>5</v>
      </c>
      <c r="E7" s="22">
        <v>2</v>
      </c>
      <c r="F7" s="45"/>
      <c r="G7" s="46"/>
    </row>
    <row r="8" spans="1:254" ht="21" customHeight="1">
      <c r="B8" s="10" t="s">
        <v>16</v>
      </c>
      <c r="C8" s="22">
        <v>2</v>
      </c>
      <c r="D8" s="22">
        <v>4</v>
      </c>
      <c r="E8" s="22">
        <v>3</v>
      </c>
      <c r="F8" s="45"/>
      <c r="G8" s="46"/>
    </row>
    <row r="9" spans="1:254" ht="21" customHeight="1">
      <c r="B9" s="10" t="s">
        <v>17</v>
      </c>
      <c r="C9" s="22">
        <v>3</v>
      </c>
      <c r="D9" s="22">
        <v>3</v>
      </c>
      <c r="E9" s="22">
        <v>2</v>
      </c>
      <c r="F9" s="45"/>
      <c r="G9" s="46"/>
    </row>
    <row r="10" spans="1:254" ht="21" customHeight="1">
      <c r="B10" s="10" t="s">
        <v>18</v>
      </c>
      <c r="C10" s="22">
        <v>2</v>
      </c>
      <c r="D10" s="22">
        <v>5</v>
      </c>
      <c r="E10" s="22">
        <v>1</v>
      </c>
      <c r="F10" s="45"/>
      <c r="G10" s="46"/>
    </row>
    <row r="11" spans="1:254" ht="21" customHeight="1">
      <c r="B11" s="10" t="s">
        <v>19</v>
      </c>
      <c r="C11" s="22">
        <v>2</v>
      </c>
      <c r="D11" s="22">
        <v>5</v>
      </c>
      <c r="E11" s="22">
        <v>5</v>
      </c>
      <c r="F11" s="45"/>
      <c r="G11" s="46"/>
    </row>
    <row r="12" spans="1:254" ht="21" customHeight="1">
      <c r="B12" s="10" t="s">
        <v>20</v>
      </c>
      <c r="C12" s="22">
        <v>1</v>
      </c>
      <c r="D12" s="22">
        <v>5</v>
      </c>
      <c r="E12" s="22">
        <v>2</v>
      </c>
      <c r="F12" s="45"/>
      <c r="G12" s="46"/>
    </row>
    <row r="13" spans="1:254" ht="21" customHeight="1">
      <c r="B13" s="10" t="s">
        <v>21</v>
      </c>
      <c r="C13" s="22">
        <v>3</v>
      </c>
      <c r="D13" s="22">
        <v>5</v>
      </c>
      <c r="E13" s="22">
        <v>5</v>
      </c>
      <c r="F13" s="45"/>
      <c r="G13" s="46"/>
    </row>
    <row r="14" spans="1:254" ht="21" customHeight="1">
      <c r="B14" s="10" t="s">
        <v>22</v>
      </c>
      <c r="C14" s="22">
        <v>3</v>
      </c>
      <c r="D14" s="22">
        <v>4</v>
      </c>
      <c r="E14" s="22">
        <v>1</v>
      </c>
      <c r="F14" s="45"/>
      <c r="G14" s="46"/>
    </row>
    <row r="15" spans="1:254" ht="21" customHeight="1">
      <c r="B15" s="10" t="s">
        <v>23</v>
      </c>
      <c r="C15" s="22">
        <v>3</v>
      </c>
      <c r="D15" s="22">
        <v>5</v>
      </c>
      <c r="E15" s="22">
        <v>5</v>
      </c>
      <c r="F15" s="45"/>
      <c r="G15" s="46"/>
    </row>
    <row r="16" spans="1:254" ht="21" customHeight="1">
      <c r="B16" s="10" t="s">
        <v>24</v>
      </c>
      <c r="C16" s="22">
        <v>3</v>
      </c>
      <c r="D16" s="22">
        <v>5</v>
      </c>
      <c r="E16" s="22">
        <v>1</v>
      </c>
      <c r="F16" s="45"/>
      <c r="G16" s="46"/>
    </row>
    <row r="17" spans="2:7" ht="21" customHeight="1">
      <c r="B17" s="10" t="s">
        <v>25</v>
      </c>
      <c r="C17" s="22">
        <v>1</v>
      </c>
      <c r="D17" s="22">
        <v>5</v>
      </c>
      <c r="E17" s="22">
        <v>5</v>
      </c>
      <c r="F17" s="45"/>
      <c r="G17" s="46"/>
    </row>
    <row r="18" spans="2:7" ht="21" customHeight="1">
      <c r="B18" s="10" t="s">
        <v>26</v>
      </c>
      <c r="C18" s="22">
        <v>1</v>
      </c>
      <c r="D18" s="22">
        <v>5</v>
      </c>
      <c r="E18" s="22">
        <v>4</v>
      </c>
      <c r="F18" s="45"/>
      <c r="G18" s="46"/>
    </row>
    <row r="19" spans="2:7" ht="35" customHeight="1">
      <c r="B19" s="10" t="s">
        <v>27</v>
      </c>
      <c r="C19" s="22">
        <v>3</v>
      </c>
      <c r="D19" s="22">
        <v>4</v>
      </c>
      <c r="E19" s="22">
        <v>5</v>
      </c>
      <c r="F19" s="45"/>
      <c r="G19" s="46"/>
    </row>
    <row r="20" spans="2:7" ht="21" customHeight="1">
      <c r="B20" s="10" t="s">
        <v>28</v>
      </c>
      <c r="C20" s="22">
        <v>1</v>
      </c>
      <c r="D20" s="22">
        <v>4</v>
      </c>
      <c r="E20" s="22">
        <v>1</v>
      </c>
      <c r="F20" s="45"/>
      <c r="G20" s="46"/>
    </row>
    <row r="21" spans="2:7" ht="21" customHeight="1">
      <c r="B21" s="10" t="s">
        <v>29</v>
      </c>
      <c r="C21" s="22">
        <v>2</v>
      </c>
      <c r="D21" s="22">
        <v>5</v>
      </c>
      <c r="E21" s="22">
        <v>4</v>
      </c>
      <c r="F21" s="45"/>
      <c r="G21" s="46"/>
    </row>
    <row r="22" spans="2:7" ht="21" customHeight="1">
      <c r="B22" s="10" t="s">
        <v>30</v>
      </c>
      <c r="C22" s="22">
        <v>2</v>
      </c>
      <c r="D22" s="22">
        <v>5</v>
      </c>
      <c r="E22" s="22">
        <v>5</v>
      </c>
      <c r="F22" s="45"/>
      <c r="G22" s="46"/>
    </row>
    <row r="23" spans="2:7" ht="21" customHeight="1">
      <c r="B23" s="10" t="s">
        <v>31</v>
      </c>
      <c r="C23" s="22">
        <v>3</v>
      </c>
      <c r="D23" s="22">
        <v>4</v>
      </c>
      <c r="E23" s="22">
        <v>4</v>
      </c>
      <c r="F23" s="45"/>
      <c r="G23" s="46"/>
    </row>
    <row r="24" spans="2:7" ht="21" customHeight="1">
      <c r="B24" s="10" t="s">
        <v>32</v>
      </c>
      <c r="C24" s="22">
        <v>3</v>
      </c>
      <c r="D24" s="22">
        <v>5</v>
      </c>
      <c r="E24" s="22">
        <v>4</v>
      </c>
      <c r="F24" s="45"/>
      <c r="G24" s="46"/>
    </row>
    <row r="25" spans="2:7" ht="21" customHeight="1">
      <c r="B25" s="10" t="s">
        <v>33</v>
      </c>
      <c r="C25" s="22">
        <v>2</v>
      </c>
      <c r="D25" s="22">
        <v>5</v>
      </c>
      <c r="E25" s="22">
        <v>1</v>
      </c>
      <c r="F25" s="45"/>
      <c r="G25" s="46"/>
    </row>
    <row r="26" spans="2:7" ht="21" customHeight="1">
      <c r="B26" s="10" t="s">
        <v>34</v>
      </c>
      <c r="C26" s="22">
        <v>1</v>
      </c>
      <c r="D26" s="22">
        <v>5</v>
      </c>
      <c r="E26" s="22">
        <v>1</v>
      </c>
      <c r="F26" s="45"/>
      <c r="G26" s="46"/>
    </row>
    <row r="27" spans="2:7" ht="21" customHeight="1">
      <c r="B27" s="10" t="s">
        <v>35</v>
      </c>
      <c r="C27" s="22">
        <v>1</v>
      </c>
      <c r="D27" s="22">
        <v>4</v>
      </c>
      <c r="E27" s="22">
        <v>1</v>
      </c>
      <c r="F27" s="45"/>
      <c r="G27" s="46"/>
    </row>
    <row r="28" spans="2:7" ht="21" customHeight="1">
      <c r="B28" s="10" t="s">
        <v>36</v>
      </c>
      <c r="C28" s="22">
        <v>1</v>
      </c>
      <c r="D28" s="22">
        <v>5</v>
      </c>
      <c r="E28" s="22">
        <v>1</v>
      </c>
      <c r="F28" s="45"/>
      <c r="G28" s="46"/>
    </row>
    <row r="29" spans="2:7" ht="21" customHeight="1">
      <c r="B29" s="10" t="s">
        <v>37</v>
      </c>
      <c r="C29" s="22">
        <v>2</v>
      </c>
      <c r="D29" s="22">
        <v>5</v>
      </c>
      <c r="E29" s="22">
        <v>3</v>
      </c>
      <c r="F29" s="45"/>
      <c r="G29" s="46"/>
    </row>
    <row r="30" spans="2:7" ht="21" customHeight="1">
      <c r="B30" s="10" t="s">
        <v>38</v>
      </c>
      <c r="C30" s="22">
        <v>2</v>
      </c>
      <c r="D30" s="22">
        <v>4</v>
      </c>
      <c r="E30" s="22">
        <v>2</v>
      </c>
      <c r="F30" s="45"/>
      <c r="G30" s="46"/>
    </row>
    <row r="31" spans="2:7" ht="21" customHeight="1">
      <c r="B31" s="10" t="s">
        <v>39</v>
      </c>
      <c r="C31" s="22">
        <v>1</v>
      </c>
      <c r="D31" s="22">
        <v>3</v>
      </c>
      <c r="E31" s="22">
        <v>1</v>
      </c>
      <c r="F31" s="45"/>
      <c r="G31" s="46"/>
    </row>
    <row r="32" spans="2:7" ht="21" customHeight="1">
      <c r="B32" s="10" t="s">
        <v>40</v>
      </c>
      <c r="C32" s="22">
        <v>2</v>
      </c>
      <c r="D32" s="22">
        <v>5</v>
      </c>
      <c r="E32" s="22">
        <v>5</v>
      </c>
      <c r="F32" s="45"/>
      <c r="G32" s="46"/>
    </row>
    <row r="33" spans="2:7" ht="21" customHeight="1">
      <c r="B33" s="10" t="s">
        <v>41</v>
      </c>
      <c r="C33" s="22">
        <v>1</v>
      </c>
      <c r="D33" s="22">
        <v>5</v>
      </c>
      <c r="E33" s="22">
        <v>2</v>
      </c>
      <c r="F33" s="45"/>
      <c r="G33" s="46"/>
    </row>
    <row r="34" spans="2:7" ht="21" customHeight="1">
      <c r="B34" s="10" t="s">
        <v>42</v>
      </c>
      <c r="C34" s="22">
        <v>2</v>
      </c>
      <c r="D34" s="22">
        <v>3</v>
      </c>
      <c r="E34" s="22">
        <v>4</v>
      </c>
      <c r="F34" s="45"/>
      <c r="G34" s="46"/>
    </row>
    <row r="35" spans="2:7" ht="21" customHeight="1">
      <c r="B35" s="10" t="s">
        <v>57</v>
      </c>
      <c r="C35" s="22">
        <v>2</v>
      </c>
      <c r="D35" s="22">
        <v>5</v>
      </c>
      <c r="E35" s="22">
        <v>4</v>
      </c>
      <c r="F35" s="45"/>
      <c r="G35" s="46"/>
    </row>
    <row r="36" spans="2:7" ht="25" customHeight="1">
      <c r="B36" s="17" t="s">
        <v>8</v>
      </c>
      <c r="C36" s="33">
        <f>IFERROR(AVERAGE(C6:C35),"0")</f>
        <v>1.9333333333333333</v>
      </c>
      <c r="D36" s="33">
        <f t="shared" ref="D36:E36" si="0">IFERROR(AVERAGE(D6:D35),"0")</f>
        <v>4.5333333333333332</v>
      </c>
      <c r="E36" s="33">
        <f t="shared" si="0"/>
        <v>2.8666666666666667</v>
      </c>
      <c r="F36" s="52"/>
      <c r="G36" s="53"/>
    </row>
    <row r="37" spans="2:7" ht="10" customHeight="1">
      <c r="G37" s="7"/>
    </row>
    <row r="38" spans="2:7" ht="25" customHeight="1">
      <c r="B38" s="25" t="s">
        <v>58</v>
      </c>
      <c r="C38" s="15" t="s">
        <v>53</v>
      </c>
      <c r="D38" s="15" t="s">
        <v>54</v>
      </c>
      <c r="E38" s="15" t="s">
        <v>55</v>
      </c>
      <c r="F38" s="62" t="s">
        <v>56</v>
      </c>
      <c r="G38" s="63"/>
    </row>
    <row r="39" spans="2:7" ht="35" customHeight="1">
      <c r="B39" s="10" t="s">
        <v>4</v>
      </c>
      <c r="C39" s="24">
        <v>5</v>
      </c>
      <c r="D39" s="24">
        <v>5</v>
      </c>
      <c r="E39" s="24">
        <v>5</v>
      </c>
      <c r="F39" s="45"/>
      <c r="G39" s="46"/>
    </row>
    <row r="40" spans="2:7" ht="35" customHeight="1">
      <c r="B40" s="10" t="s">
        <v>5</v>
      </c>
      <c r="C40" s="24">
        <v>5</v>
      </c>
      <c r="D40" s="24">
        <v>3</v>
      </c>
      <c r="E40" s="24">
        <v>2</v>
      </c>
      <c r="F40" s="45"/>
      <c r="G40" s="46"/>
    </row>
    <row r="41" spans="2:7" ht="35" customHeight="1">
      <c r="B41" s="10" t="s">
        <v>7</v>
      </c>
      <c r="C41" s="24">
        <v>2</v>
      </c>
      <c r="D41" s="24">
        <v>1</v>
      </c>
      <c r="E41" s="24">
        <v>4</v>
      </c>
      <c r="F41" s="45"/>
      <c r="G41" s="46"/>
    </row>
    <row r="42" spans="2:7" ht="21" customHeight="1">
      <c r="B42" s="10" t="s">
        <v>6</v>
      </c>
      <c r="C42" s="24">
        <v>1</v>
      </c>
      <c r="D42" s="24">
        <v>5</v>
      </c>
      <c r="E42" s="24">
        <v>1</v>
      </c>
      <c r="F42" s="45"/>
      <c r="G42" s="46"/>
    </row>
    <row r="43" spans="2:7" ht="25" customHeight="1">
      <c r="B43" s="16" t="s">
        <v>8</v>
      </c>
      <c r="C43" s="31">
        <f>IFERROR(AVERAGE(C39:C42),"0")</f>
        <v>3.25</v>
      </c>
      <c r="D43" s="31">
        <f t="shared" ref="D43:E43" si="1">IFERROR(AVERAGE(D39:D42),"0")</f>
        <v>3.5</v>
      </c>
      <c r="E43" s="31">
        <f t="shared" si="1"/>
        <v>3</v>
      </c>
      <c r="F43" s="58"/>
      <c r="G43" s="59"/>
    </row>
    <row r="44" spans="2:7" ht="10" customHeight="1">
      <c r="G44" s="7"/>
    </row>
    <row r="45" spans="2:7" ht="25" customHeight="1">
      <c r="B45" s="28" t="s">
        <v>59</v>
      </c>
      <c r="C45" s="29" t="s">
        <v>53</v>
      </c>
      <c r="D45" s="29" t="s">
        <v>54</v>
      </c>
      <c r="E45" s="29" t="s">
        <v>55</v>
      </c>
      <c r="F45" s="60" t="s">
        <v>56</v>
      </c>
      <c r="G45" s="61"/>
    </row>
    <row r="46" spans="2:7" ht="45" customHeight="1">
      <c r="B46" s="10" t="s">
        <v>11</v>
      </c>
      <c r="C46" s="23">
        <v>2</v>
      </c>
      <c r="D46" s="23">
        <v>4</v>
      </c>
      <c r="E46" s="23">
        <v>3</v>
      </c>
      <c r="F46" s="45"/>
      <c r="G46" s="46"/>
    </row>
    <row r="47" spans="2:7" ht="35" customHeight="1">
      <c r="B47" s="10" t="s">
        <v>10</v>
      </c>
      <c r="C47" s="23">
        <v>1</v>
      </c>
      <c r="D47" s="23">
        <v>5</v>
      </c>
      <c r="E47" s="23">
        <v>4</v>
      </c>
      <c r="F47" s="45"/>
      <c r="G47" s="46"/>
    </row>
    <row r="48" spans="2:7" ht="35" customHeight="1">
      <c r="B48" s="10" t="s">
        <v>12</v>
      </c>
      <c r="C48" s="23">
        <v>5</v>
      </c>
      <c r="D48" s="23">
        <v>4</v>
      </c>
      <c r="E48" s="23">
        <v>3</v>
      </c>
      <c r="F48" s="45"/>
      <c r="G48" s="46"/>
    </row>
    <row r="49" spans="2:7" ht="21" customHeight="1">
      <c r="B49" s="10" t="s">
        <v>9</v>
      </c>
      <c r="C49" s="23">
        <v>5</v>
      </c>
      <c r="D49" s="23">
        <v>5</v>
      </c>
      <c r="E49" s="23">
        <v>5</v>
      </c>
      <c r="F49" s="45"/>
      <c r="G49" s="46"/>
    </row>
    <row r="50" spans="2:7" ht="21" customHeight="1">
      <c r="B50" s="10" t="s">
        <v>13</v>
      </c>
      <c r="C50" s="23">
        <v>2</v>
      </c>
      <c r="D50" s="23">
        <v>5</v>
      </c>
      <c r="E50" s="23">
        <v>3</v>
      </c>
      <c r="F50" s="45"/>
      <c r="G50" s="46"/>
    </row>
    <row r="51" spans="2:7" ht="25" customHeight="1">
      <c r="B51" s="30" t="s">
        <v>8</v>
      </c>
      <c r="C51" s="32">
        <f>IFERROR(AVERAGE(C46:C50),"0")</f>
        <v>3</v>
      </c>
      <c r="D51" s="32">
        <f t="shared" ref="D51:E51" si="2">IFERROR(AVERAGE(D46:D50),"0")</f>
        <v>4.5999999999999996</v>
      </c>
      <c r="E51" s="32">
        <f t="shared" si="2"/>
        <v>3.6</v>
      </c>
      <c r="F51" s="54"/>
      <c r="G51" s="55"/>
    </row>
    <row r="52" spans="2:7" ht="10" customHeight="1">
      <c r="G52" s="7"/>
    </row>
    <row r="53" spans="2:7" ht="25" customHeight="1">
      <c r="B53" s="27" t="s">
        <v>43</v>
      </c>
      <c r="C53" s="20" t="s">
        <v>53</v>
      </c>
      <c r="D53" s="20" t="s">
        <v>54</v>
      </c>
      <c r="E53" s="20" t="s">
        <v>55</v>
      </c>
      <c r="F53" s="49" t="s">
        <v>56</v>
      </c>
      <c r="G53" s="50"/>
    </row>
    <row r="54" spans="2:7" ht="21" customHeight="1">
      <c r="B54" s="10" t="s">
        <v>44</v>
      </c>
      <c r="C54" s="21">
        <v>5</v>
      </c>
      <c r="D54" s="21">
        <v>5</v>
      </c>
      <c r="E54" s="21">
        <v>5</v>
      </c>
      <c r="F54" s="45"/>
      <c r="G54" s="46"/>
    </row>
    <row r="55" spans="2:7" ht="21" customHeight="1">
      <c r="B55" s="10" t="s">
        <v>45</v>
      </c>
      <c r="C55" s="21">
        <v>1</v>
      </c>
      <c r="D55" s="21">
        <v>5</v>
      </c>
      <c r="E55" s="21">
        <v>4</v>
      </c>
      <c r="F55" s="45"/>
      <c r="G55" s="46"/>
    </row>
    <row r="56" spans="2:7" ht="21" customHeight="1">
      <c r="B56" s="10" t="s">
        <v>46</v>
      </c>
      <c r="C56" s="21">
        <v>2</v>
      </c>
      <c r="D56" s="21">
        <v>4</v>
      </c>
      <c r="E56" s="21">
        <v>3</v>
      </c>
      <c r="F56" s="45"/>
      <c r="G56" s="46"/>
    </row>
    <row r="57" spans="2:7" ht="21" customHeight="1">
      <c r="B57" s="10" t="s">
        <v>47</v>
      </c>
      <c r="C57" s="21">
        <v>5</v>
      </c>
      <c r="D57" s="21">
        <v>4</v>
      </c>
      <c r="E57" s="21">
        <v>3</v>
      </c>
      <c r="F57" s="45"/>
      <c r="G57" s="46"/>
    </row>
    <row r="58" spans="2:7" ht="21" customHeight="1">
      <c r="B58" s="10" t="s">
        <v>48</v>
      </c>
      <c r="C58" s="21">
        <v>4</v>
      </c>
      <c r="D58" s="21">
        <v>5</v>
      </c>
      <c r="E58" s="21">
        <v>3</v>
      </c>
      <c r="F58" s="45"/>
      <c r="G58" s="46"/>
    </row>
    <row r="59" spans="2:7" ht="25" customHeight="1">
      <c r="B59" s="18" t="s">
        <v>8</v>
      </c>
      <c r="C59" s="34">
        <f>IFERROR(AVERAGE(C54:C58),"0")</f>
        <v>3.4</v>
      </c>
      <c r="D59" s="34">
        <f t="shared" ref="D59" si="3">IFERROR(AVERAGE(D54:D58),"0")</f>
        <v>4.5999999999999996</v>
      </c>
      <c r="E59" s="34">
        <f>IFERROR(AVERAGE(E54:E58),"0")</f>
        <v>3.6</v>
      </c>
      <c r="F59" s="47"/>
      <c r="G59" s="48"/>
    </row>
    <row r="60" spans="2:7" ht="25" customHeight="1">
      <c r="B60" s="44" t="s">
        <v>49</v>
      </c>
      <c r="C60" s="44"/>
      <c r="D60" s="44"/>
      <c r="E60" s="44"/>
      <c r="F60" s="44"/>
      <c r="G60" s="44"/>
    </row>
    <row r="61" spans="2:7" ht="25" customHeight="1">
      <c r="B61" s="35" t="s">
        <v>50</v>
      </c>
      <c r="C61" s="11" t="s">
        <v>62</v>
      </c>
      <c r="D61" s="36" t="s">
        <v>53</v>
      </c>
      <c r="E61" s="36" t="s">
        <v>54</v>
      </c>
      <c r="F61" s="36" t="s">
        <v>55</v>
      </c>
      <c r="G61" s="12"/>
    </row>
    <row r="62" spans="2:7" ht="25" customHeight="1">
      <c r="B62" s="40" t="str">
        <f>B5</f>
        <v>1. FEATURES OF THE SOFTWARE</v>
      </c>
      <c r="C62" s="13">
        <v>0.6</v>
      </c>
      <c r="D62" s="38">
        <f>C36*$C$62</f>
        <v>1.1599999999999999</v>
      </c>
      <c r="E62" s="38">
        <f>D36*$C$62</f>
        <v>2.7199999999999998</v>
      </c>
      <c r="F62" s="38">
        <f>E36*$C$62</f>
        <v>1.72</v>
      </c>
      <c r="G62" s="14"/>
    </row>
    <row r="63" spans="2:7" ht="25" customHeight="1">
      <c r="B63" s="40" t="str">
        <f>B38</f>
        <v>2. COMPATIBILITY</v>
      </c>
      <c r="C63" s="13">
        <v>0.05</v>
      </c>
      <c r="D63" s="38">
        <f>C43*$C$63</f>
        <v>0.16250000000000001</v>
      </c>
      <c r="E63" s="38">
        <f>D43*$C$63</f>
        <v>0.17500000000000002</v>
      </c>
      <c r="F63" s="38">
        <f>E43*$C$63</f>
        <v>0.15000000000000002</v>
      </c>
      <c r="G63" s="14"/>
    </row>
    <row r="64" spans="2:7" ht="25" customHeight="1">
      <c r="B64" s="40" t="str">
        <f>B45</f>
        <v>3. COST AND IMPLEMENTATION</v>
      </c>
      <c r="C64" s="13">
        <v>0.05</v>
      </c>
      <c r="D64" s="38">
        <f>C51*$C$64</f>
        <v>0.15000000000000002</v>
      </c>
      <c r="E64" s="38">
        <f>D51*$C$64</f>
        <v>0.22999999999999998</v>
      </c>
      <c r="F64" s="38">
        <f>E51*$C$64</f>
        <v>0.18000000000000002</v>
      </c>
      <c r="G64" s="14"/>
    </row>
    <row r="65" spans="2:7" ht="25" customHeight="1" thickBot="1">
      <c r="B65" s="40" t="str">
        <f>B53</f>
        <v>4. FEE SUMMARY</v>
      </c>
      <c r="C65" s="13">
        <v>0.3</v>
      </c>
      <c r="D65" s="38">
        <f>C59*$C$65</f>
        <v>1.02</v>
      </c>
      <c r="E65" s="38">
        <f>D59*$C$65</f>
        <v>1.38</v>
      </c>
      <c r="F65" s="38">
        <f>E59*$C$65</f>
        <v>1.08</v>
      </c>
      <c r="G65" s="14"/>
    </row>
    <row r="66" spans="2:7" ht="25" customHeight="1" thickBot="1">
      <c r="B66" s="42" t="s">
        <v>51</v>
      </c>
      <c r="C66" s="37">
        <f>SUM(C62:C65)</f>
        <v>1</v>
      </c>
      <c r="D66" s="39">
        <f>SUM(D62:D65)</f>
        <v>2.4925000000000002</v>
      </c>
      <c r="E66" s="39">
        <f>SUM(E62:E65)</f>
        <v>4.504999999999999</v>
      </c>
      <c r="F66" s="39">
        <f>SUM(F62:F65)</f>
        <v>3.1300000000000003</v>
      </c>
      <c r="G66" s="14"/>
    </row>
    <row r="67" spans="2:7">
      <c r="G67" s="7"/>
    </row>
    <row r="68" spans="2:7" ht="50" customHeight="1">
      <c r="B68" s="64" t="s">
        <v>0</v>
      </c>
      <c r="C68" s="64"/>
      <c r="D68" s="64"/>
      <c r="E68" s="64"/>
      <c r="F68" s="64"/>
      <c r="G68" s="64"/>
    </row>
    <row r="69" spans="2:7">
      <c r="G69" s="8"/>
    </row>
    <row r="92" spans="7:7">
      <c r="G92" s="9"/>
    </row>
  </sheetData>
  <mergeCells count="56">
    <mergeCell ref="F47:G47"/>
    <mergeCell ref="F46:G46"/>
    <mergeCell ref="F48:G48"/>
    <mergeCell ref="F38:G38"/>
    <mergeCell ref="F39:G39"/>
    <mergeCell ref="F40:G40"/>
    <mergeCell ref="F42:G42"/>
    <mergeCell ref="F41:G41"/>
    <mergeCell ref="F50:G50"/>
    <mergeCell ref="F51:G51"/>
    <mergeCell ref="F5:G5"/>
    <mergeCell ref="F6:G6"/>
    <mergeCell ref="F7:G7"/>
    <mergeCell ref="F20:G20"/>
    <mergeCell ref="F9:G9"/>
    <mergeCell ref="F10:G10"/>
    <mergeCell ref="F11:G11"/>
    <mergeCell ref="F12:G12"/>
    <mergeCell ref="F13:G13"/>
    <mergeCell ref="F14:G14"/>
    <mergeCell ref="F8:G8"/>
    <mergeCell ref="F43:G43"/>
    <mergeCell ref="F45:G45"/>
    <mergeCell ref="F49:G49"/>
    <mergeCell ref="B2:G2"/>
    <mergeCell ref="F33:G33"/>
    <mergeCell ref="F34:G34"/>
    <mergeCell ref="F35:G35"/>
    <mergeCell ref="F36:G36"/>
    <mergeCell ref="F27:G27"/>
    <mergeCell ref="F28:G28"/>
    <mergeCell ref="F29:G29"/>
    <mergeCell ref="F30:G30"/>
    <mergeCell ref="F31:G31"/>
    <mergeCell ref="F32:G32"/>
    <mergeCell ref="F21:G21"/>
    <mergeCell ref="F22:G22"/>
    <mergeCell ref="F23:G23"/>
    <mergeCell ref="F24:G24"/>
    <mergeCell ref="F25:G25"/>
    <mergeCell ref="B68:G68"/>
    <mergeCell ref="B4:G4"/>
    <mergeCell ref="B60:G60"/>
    <mergeCell ref="F55:G55"/>
    <mergeCell ref="F56:G56"/>
    <mergeCell ref="F57:G57"/>
    <mergeCell ref="F58:G58"/>
    <mergeCell ref="F59:G59"/>
    <mergeCell ref="F53:G53"/>
    <mergeCell ref="F54:G54"/>
    <mergeCell ref="F26:G26"/>
    <mergeCell ref="F15:G15"/>
    <mergeCell ref="F16:G16"/>
    <mergeCell ref="F17:G17"/>
    <mergeCell ref="F18:G18"/>
    <mergeCell ref="F19:G19"/>
  </mergeCells>
  <phoneticPr fontId="3" type="noConversion"/>
  <conditionalFormatting sqref="D66:F66">
    <cfRule type="top10" dxfId="1" priority="1" rank="1"/>
  </conditionalFormatting>
  <dataValidations count="2">
    <dataValidation allowBlank="1" showInputMessage="1" showErrorMessage="1" promptTitle="Data" prompt="FIll in Reason for Score" sqref="F6:G34 F54:G58 F39:G42 F46:G50" xr:uid="{25FB9DC4-4E7F-7641-AC6C-E45AE8F8D5E8}"/>
    <dataValidation type="list" allowBlank="1" showInputMessage="1" showErrorMessage="1" sqref="C54:E58 C6:E35 C39:E42 C46:E50" xr:uid="{8F640870-05C6-564C-B017-BD4D9C22DF9B}">
      <formula1>"1, 2, 3, 4, 5"</formula1>
    </dataValidation>
  </dataValidations>
  <hyperlinks>
    <hyperlink ref="B68:G68" r:id="rId1" display="CLICK HERE TO CREATE IN SMARTSHEET" xr:uid="{9AE0DF2E-8407-6C4E-9449-E2473B8ACABE}"/>
  </hyperlinks>
  <pageMargins left="0.4" right="0.4" top="0.4" bottom="0.4" header="0" footer="0"/>
  <pageSetup scale="99"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BF89-76B2-4249-A577-6FFD86741045}">
  <sheetPr>
    <tabColor theme="4" tint="0.79998168889431442"/>
    <pageSetUpPr fitToPage="1"/>
  </sheetPr>
  <dimension ref="A1:IT90"/>
  <sheetViews>
    <sheetView showGridLines="0" workbookViewId="0">
      <selection activeCell="C5" sqref="C5"/>
    </sheetView>
  </sheetViews>
  <sheetFormatPr baseColWidth="10" defaultRowHeight="16"/>
  <cols>
    <col min="1" max="1" width="3.33203125" customWidth="1"/>
    <col min="2" max="2" width="36.6640625" style="5" customWidth="1"/>
    <col min="3" max="5" width="9.83203125" style="6" customWidth="1"/>
    <col min="6" max="6" width="9.83203125" style="5" customWidth="1"/>
    <col min="7" max="7" width="17.33203125" style="5" customWidth="1"/>
    <col min="8" max="8" width="3.33203125" customWidth="1"/>
  </cols>
  <sheetData>
    <row r="1" spans="1:254" s="3" customFormat="1" ht="74" customHeight="1">
      <c r="A1" s="1"/>
      <c r="B1" s="51" t="s">
        <v>52</v>
      </c>
      <c r="C1" s="51"/>
      <c r="D1" s="51"/>
      <c r="E1" s="51"/>
      <c r="F1" s="51"/>
      <c r="G1" s="5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30" customHeight="1">
      <c r="B2" s="41" t="s">
        <v>2</v>
      </c>
    </row>
    <row r="3" spans="1:254" ht="39" customHeight="1">
      <c r="B3" s="43" t="s">
        <v>3</v>
      </c>
      <c r="C3" s="43"/>
      <c r="D3" s="43"/>
      <c r="E3" s="43"/>
      <c r="F3" s="43"/>
      <c r="G3" s="43"/>
    </row>
    <row r="4" spans="1:254" ht="25" customHeight="1">
      <c r="B4" s="26" t="s">
        <v>60</v>
      </c>
      <c r="C4" s="19" t="s">
        <v>53</v>
      </c>
      <c r="D4" s="19" t="s">
        <v>54</v>
      </c>
      <c r="E4" s="19" t="s">
        <v>55</v>
      </c>
      <c r="F4" s="56" t="s">
        <v>56</v>
      </c>
      <c r="G4" s="57"/>
    </row>
    <row r="5" spans="1:254" ht="21" customHeight="1">
      <c r="B5" s="10" t="s">
        <v>14</v>
      </c>
      <c r="C5" s="22"/>
      <c r="D5" s="22"/>
      <c r="E5" s="22"/>
      <c r="F5" s="45"/>
      <c r="G5" s="46"/>
    </row>
    <row r="6" spans="1:254" ht="21" customHeight="1">
      <c r="B6" s="10" t="s">
        <v>15</v>
      </c>
      <c r="C6" s="22"/>
      <c r="D6" s="22"/>
      <c r="E6" s="22"/>
      <c r="F6" s="45"/>
      <c r="G6" s="46"/>
    </row>
    <row r="7" spans="1:254" ht="21" customHeight="1">
      <c r="B7" s="10" t="s">
        <v>16</v>
      </c>
      <c r="C7" s="22"/>
      <c r="D7" s="22"/>
      <c r="E7" s="22"/>
      <c r="F7" s="45"/>
      <c r="G7" s="46"/>
    </row>
    <row r="8" spans="1:254" ht="21" customHeight="1">
      <c r="B8" s="10" t="s">
        <v>17</v>
      </c>
      <c r="C8" s="22"/>
      <c r="D8" s="22"/>
      <c r="E8" s="22"/>
      <c r="F8" s="45"/>
      <c r="G8" s="46"/>
    </row>
    <row r="9" spans="1:254" ht="21" customHeight="1">
      <c r="B9" s="10" t="s">
        <v>18</v>
      </c>
      <c r="C9" s="22"/>
      <c r="D9" s="22"/>
      <c r="E9" s="22"/>
      <c r="F9" s="45"/>
      <c r="G9" s="46"/>
    </row>
    <row r="10" spans="1:254" ht="21" customHeight="1">
      <c r="B10" s="10" t="s">
        <v>19</v>
      </c>
      <c r="C10" s="22"/>
      <c r="D10" s="22"/>
      <c r="E10" s="22"/>
      <c r="F10" s="45"/>
      <c r="G10" s="46"/>
    </row>
    <row r="11" spans="1:254" ht="21" customHeight="1">
      <c r="B11" s="10" t="s">
        <v>20</v>
      </c>
      <c r="C11" s="22"/>
      <c r="D11" s="22"/>
      <c r="E11" s="22"/>
      <c r="F11" s="45"/>
      <c r="G11" s="46"/>
    </row>
    <row r="12" spans="1:254" ht="21" customHeight="1">
      <c r="B12" s="10" t="s">
        <v>21</v>
      </c>
      <c r="C12" s="22"/>
      <c r="D12" s="22"/>
      <c r="E12" s="22"/>
      <c r="F12" s="45"/>
      <c r="G12" s="46"/>
    </row>
    <row r="13" spans="1:254" ht="21" customHeight="1">
      <c r="B13" s="10" t="s">
        <v>22</v>
      </c>
      <c r="C13" s="22"/>
      <c r="D13" s="22"/>
      <c r="E13" s="22"/>
      <c r="F13" s="45"/>
      <c r="G13" s="46"/>
    </row>
    <row r="14" spans="1:254" ht="21" customHeight="1">
      <c r="B14" s="10" t="s">
        <v>23</v>
      </c>
      <c r="C14" s="22"/>
      <c r="D14" s="22"/>
      <c r="E14" s="22"/>
      <c r="F14" s="45"/>
      <c r="G14" s="46"/>
    </row>
    <row r="15" spans="1:254" ht="21" customHeight="1">
      <c r="B15" s="10" t="s">
        <v>24</v>
      </c>
      <c r="C15" s="22"/>
      <c r="D15" s="22"/>
      <c r="E15" s="22"/>
      <c r="F15" s="45"/>
      <c r="G15" s="46"/>
    </row>
    <row r="16" spans="1:254" ht="21" customHeight="1">
      <c r="B16" s="10" t="s">
        <v>25</v>
      </c>
      <c r="C16" s="22"/>
      <c r="D16" s="22"/>
      <c r="E16" s="22"/>
      <c r="F16" s="45"/>
      <c r="G16" s="46"/>
    </row>
    <row r="17" spans="2:7" ht="21" customHeight="1">
      <c r="B17" s="10" t="s">
        <v>26</v>
      </c>
      <c r="C17" s="22"/>
      <c r="D17" s="22"/>
      <c r="E17" s="22"/>
      <c r="F17" s="45"/>
      <c r="G17" s="46"/>
    </row>
    <row r="18" spans="2:7" ht="35" customHeight="1">
      <c r="B18" s="10" t="s">
        <v>27</v>
      </c>
      <c r="C18" s="22"/>
      <c r="D18" s="22"/>
      <c r="E18" s="22"/>
      <c r="F18" s="45"/>
      <c r="G18" s="46"/>
    </row>
    <row r="19" spans="2:7" ht="21" customHeight="1">
      <c r="B19" s="10" t="s">
        <v>28</v>
      </c>
      <c r="C19" s="22"/>
      <c r="D19" s="22"/>
      <c r="E19" s="22"/>
      <c r="F19" s="45"/>
      <c r="G19" s="46"/>
    </row>
    <row r="20" spans="2:7" ht="21" customHeight="1">
      <c r="B20" s="10" t="s">
        <v>29</v>
      </c>
      <c r="C20" s="22"/>
      <c r="D20" s="22"/>
      <c r="E20" s="22"/>
      <c r="F20" s="45"/>
      <c r="G20" s="46"/>
    </row>
    <row r="21" spans="2:7" ht="21" customHeight="1">
      <c r="B21" s="10" t="s">
        <v>30</v>
      </c>
      <c r="C21" s="22"/>
      <c r="D21" s="22"/>
      <c r="E21" s="22"/>
      <c r="F21" s="45"/>
      <c r="G21" s="46"/>
    </row>
    <row r="22" spans="2:7" ht="21" customHeight="1">
      <c r="B22" s="10" t="s">
        <v>31</v>
      </c>
      <c r="C22" s="22"/>
      <c r="D22" s="22"/>
      <c r="E22" s="22"/>
      <c r="F22" s="45"/>
      <c r="G22" s="46"/>
    </row>
    <row r="23" spans="2:7" ht="21" customHeight="1">
      <c r="B23" s="10" t="s">
        <v>32</v>
      </c>
      <c r="C23" s="22"/>
      <c r="D23" s="22"/>
      <c r="E23" s="22"/>
      <c r="F23" s="45"/>
      <c r="G23" s="46"/>
    </row>
    <row r="24" spans="2:7" ht="21" customHeight="1">
      <c r="B24" s="10" t="s">
        <v>33</v>
      </c>
      <c r="C24" s="22"/>
      <c r="D24" s="22"/>
      <c r="E24" s="22"/>
      <c r="F24" s="45"/>
      <c r="G24" s="46"/>
    </row>
    <row r="25" spans="2:7" ht="21" customHeight="1">
      <c r="B25" s="10" t="s">
        <v>34</v>
      </c>
      <c r="C25" s="22"/>
      <c r="D25" s="22"/>
      <c r="E25" s="22"/>
      <c r="F25" s="45"/>
      <c r="G25" s="46"/>
    </row>
    <row r="26" spans="2:7" ht="21" customHeight="1">
      <c r="B26" s="10" t="s">
        <v>35</v>
      </c>
      <c r="C26" s="22"/>
      <c r="D26" s="22"/>
      <c r="E26" s="22"/>
      <c r="F26" s="45"/>
      <c r="G26" s="46"/>
    </row>
    <row r="27" spans="2:7" ht="21" customHeight="1">
      <c r="B27" s="10" t="s">
        <v>36</v>
      </c>
      <c r="C27" s="22"/>
      <c r="D27" s="22"/>
      <c r="E27" s="22"/>
      <c r="F27" s="45"/>
      <c r="G27" s="46"/>
    </row>
    <row r="28" spans="2:7" ht="21" customHeight="1">
      <c r="B28" s="10" t="s">
        <v>37</v>
      </c>
      <c r="C28" s="22"/>
      <c r="D28" s="22"/>
      <c r="E28" s="22"/>
      <c r="F28" s="45"/>
      <c r="G28" s="46"/>
    </row>
    <row r="29" spans="2:7" ht="21" customHeight="1">
      <c r="B29" s="10" t="s">
        <v>38</v>
      </c>
      <c r="C29" s="22"/>
      <c r="D29" s="22"/>
      <c r="E29" s="22"/>
      <c r="F29" s="45"/>
      <c r="G29" s="46"/>
    </row>
    <row r="30" spans="2:7" ht="21" customHeight="1">
      <c r="B30" s="10" t="s">
        <v>39</v>
      </c>
      <c r="C30" s="22"/>
      <c r="D30" s="22"/>
      <c r="E30" s="22"/>
      <c r="F30" s="45"/>
      <c r="G30" s="46"/>
    </row>
    <row r="31" spans="2:7" ht="21" customHeight="1">
      <c r="B31" s="10" t="s">
        <v>40</v>
      </c>
      <c r="C31" s="22"/>
      <c r="D31" s="22"/>
      <c r="E31" s="22"/>
      <c r="F31" s="45"/>
      <c r="G31" s="46"/>
    </row>
    <row r="32" spans="2:7" ht="21" customHeight="1">
      <c r="B32" s="10" t="s">
        <v>41</v>
      </c>
      <c r="C32" s="22"/>
      <c r="D32" s="22"/>
      <c r="E32" s="22"/>
      <c r="F32" s="45"/>
      <c r="G32" s="46"/>
    </row>
    <row r="33" spans="2:7" ht="21" customHeight="1">
      <c r="B33" s="10" t="s">
        <v>42</v>
      </c>
      <c r="C33" s="22"/>
      <c r="D33" s="22"/>
      <c r="E33" s="22"/>
      <c r="F33" s="45"/>
      <c r="G33" s="46"/>
    </row>
    <row r="34" spans="2:7" ht="21" customHeight="1">
      <c r="B34" s="10" t="s">
        <v>57</v>
      </c>
      <c r="C34" s="22"/>
      <c r="D34" s="22"/>
      <c r="E34" s="22"/>
      <c r="F34" s="45"/>
      <c r="G34" s="46"/>
    </row>
    <row r="35" spans="2:7" ht="25" customHeight="1">
      <c r="B35" s="17" t="s">
        <v>8</v>
      </c>
      <c r="C35" s="33" t="str">
        <f>IFERROR(AVERAGE(C5:C34),"0")</f>
        <v>0</v>
      </c>
      <c r="D35" s="33" t="str">
        <f t="shared" ref="D35:E35" si="0">IFERROR(AVERAGE(D5:D34),"0")</f>
        <v>0</v>
      </c>
      <c r="E35" s="33" t="str">
        <f t="shared" si="0"/>
        <v>0</v>
      </c>
      <c r="F35" s="52"/>
      <c r="G35" s="53"/>
    </row>
    <row r="36" spans="2:7" ht="10" customHeight="1">
      <c r="G36" s="7"/>
    </row>
    <row r="37" spans="2:7" ht="25" customHeight="1">
      <c r="B37" s="25" t="s">
        <v>58</v>
      </c>
      <c r="C37" s="15" t="s">
        <v>53</v>
      </c>
      <c r="D37" s="15" t="s">
        <v>54</v>
      </c>
      <c r="E37" s="15" t="s">
        <v>55</v>
      </c>
      <c r="F37" s="62" t="s">
        <v>56</v>
      </c>
      <c r="G37" s="63"/>
    </row>
    <row r="38" spans="2:7" ht="35" customHeight="1">
      <c r="B38" s="10" t="s">
        <v>4</v>
      </c>
      <c r="C38" s="24"/>
      <c r="D38" s="24"/>
      <c r="E38" s="24"/>
      <c r="F38" s="45"/>
      <c r="G38" s="46"/>
    </row>
    <row r="39" spans="2:7" ht="35" customHeight="1">
      <c r="B39" s="10" t="s">
        <v>5</v>
      </c>
      <c r="C39" s="24"/>
      <c r="D39" s="24"/>
      <c r="E39" s="24"/>
      <c r="F39" s="45"/>
      <c r="G39" s="46"/>
    </row>
    <row r="40" spans="2:7" ht="35" customHeight="1">
      <c r="B40" s="10" t="s">
        <v>7</v>
      </c>
      <c r="C40" s="24"/>
      <c r="D40" s="24"/>
      <c r="E40" s="24"/>
      <c r="F40" s="45"/>
      <c r="G40" s="46"/>
    </row>
    <row r="41" spans="2:7" ht="21" customHeight="1">
      <c r="B41" s="10" t="s">
        <v>6</v>
      </c>
      <c r="C41" s="24"/>
      <c r="D41" s="24"/>
      <c r="E41" s="24"/>
      <c r="F41" s="45"/>
      <c r="G41" s="46"/>
    </row>
    <row r="42" spans="2:7" ht="25" customHeight="1">
      <c r="B42" s="16" t="s">
        <v>8</v>
      </c>
      <c r="C42" s="31" t="str">
        <f>IFERROR(AVERAGE(C38:C41),"0")</f>
        <v>0</v>
      </c>
      <c r="D42" s="31" t="str">
        <f t="shared" ref="D42:E42" si="1">IFERROR(AVERAGE(D38:D41),"0")</f>
        <v>0</v>
      </c>
      <c r="E42" s="31" t="str">
        <f t="shared" si="1"/>
        <v>0</v>
      </c>
      <c r="F42" s="58"/>
      <c r="G42" s="59"/>
    </row>
    <row r="43" spans="2:7" ht="10" customHeight="1">
      <c r="G43" s="7"/>
    </row>
    <row r="44" spans="2:7" ht="25" customHeight="1">
      <c r="B44" s="28" t="s">
        <v>59</v>
      </c>
      <c r="C44" s="29" t="s">
        <v>53</v>
      </c>
      <c r="D44" s="29" t="s">
        <v>54</v>
      </c>
      <c r="E44" s="29" t="s">
        <v>55</v>
      </c>
      <c r="F44" s="60" t="s">
        <v>56</v>
      </c>
      <c r="G44" s="61"/>
    </row>
    <row r="45" spans="2:7" ht="45" customHeight="1">
      <c r="B45" s="10" t="s">
        <v>11</v>
      </c>
      <c r="C45" s="23"/>
      <c r="D45" s="23"/>
      <c r="E45" s="23"/>
      <c r="F45" s="45"/>
      <c r="G45" s="46"/>
    </row>
    <row r="46" spans="2:7" ht="35" customHeight="1">
      <c r="B46" s="10" t="s">
        <v>10</v>
      </c>
      <c r="C46" s="23"/>
      <c r="D46" s="23"/>
      <c r="E46" s="23"/>
      <c r="F46" s="45"/>
      <c r="G46" s="46"/>
    </row>
    <row r="47" spans="2:7" ht="35" customHeight="1">
      <c r="B47" s="10" t="s">
        <v>12</v>
      </c>
      <c r="C47" s="23"/>
      <c r="D47" s="23"/>
      <c r="E47" s="23"/>
      <c r="F47" s="45"/>
      <c r="G47" s="46"/>
    </row>
    <row r="48" spans="2:7" ht="21" customHeight="1">
      <c r="B48" s="10" t="s">
        <v>9</v>
      </c>
      <c r="C48" s="23"/>
      <c r="D48" s="23"/>
      <c r="E48" s="23"/>
      <c r="F48" s="45"/>
      <c r="G48" s="46"/>
    </row>
    <row r="49" spans="2:7" ht="21" customHeight="1">
      <c r="B49" s="10" t="s">
        <v>13</v>
      </c>
      <c r="C49" s="23"/>
      <c r="D49" s="23"/>
      <c r="E49" s="23"/>
      <c r="F49" s="45"/>
      <c r="G49" s="46"/>
    </row>
    <row r="50" spans="2:7" ht="25" customHeight="1">
      <c r="B50" s="30" t="s">
        <v>8</v>
      </c>
      <c r="C50" s="32" t="str">
        <f>IFERROR(AVERAGE(C45:C49),"0")</f>
        <v>0</v>
      </c>
      <c r="D50" s="32" t="str">
        <f t="shared" ref="D50:E50" si="2">IFERROR(AVERAGE(D45:D49),"0")</f>
        <v>0</v>
      </c>
      <c r="E50" s="32" t="str">
        <f t="shared" si="2"/>
        <v>0</v>
      </c>
      <c r="F50" s="54"/>
      <c r="G50" s="55"/>
    </row>
    <row r="51" spans="2:7" ht="10" customHeight="1">
      <c r="G51" s="7"/>
    </row>
    <row r="52" spans="2:7" ht="25" customHeight="1">
      <c r="B52" s="27" t="s">
        <v>43</v>
      </c>
      <c r="C52" s="20" t="s">
        <v>53</v>
      </c>
      <c r="D52" s="20" t="s">
        <v>54</v>
      </c>
      <c r="E52" s="20" t="s">
        <v>55</v>
      </c>
      <c r="F52" s="49" t="s">
        <v>56</v>
      </c>
      <c r="G52" s="50"/>
    </row>
    <row r="53" spans="2:7" ht="21" customHeight="1">
      <c r="B53" s="10" t="s">
        <v>44</v>
      </c>
      <c r="C53" s="21"/>
      <c r="D53" s="21"/>
      <c r="E53" s="21"/>
      <c r="F53" s="45"/>
      <c r="G53" s="46"/>
    </row>
    <row r="54" spans="2:7" ht="21" customHeight="1">
      <c r="B54" s="10" t="s">
        <v>45</v>
      </c>
      <c r="C54" s="21"/>
      <c r="D54" s="21"/>
      <c r="E54" s="21"/>
      <c r="F54" s="45"/>
      <c r="G54" s="46"/>
    </row>
    <row r="55" spans="2:7" ht="21" customHeight="1">
      <c r="B55" s="10" t="s">
        <v>46</v>
      </c>
      <c r="C55" s="21"/>
      <c r="D55" s="21"/>
      <c r="E55" s="21"/>
      <c r="F55" s="45"/>
      <c r="G55" s="46"/>
    </row>
    <row r="56" spans="2:7" ht="21" customHeight="1">
      <c r="B56" s="10" t="s">
        <v>47</v>
      </c>
      <c r="C56" s="21"/>
      <c r="D56" s="21"/>
      <c r="E56" s="21"/>
      <c r="F56" s="45"/>
      <c r="G56" s="46"/>
    </row>
    <row r="57" spans="2:7" ht="21" customHeight="1">
      <c r="B57" s="10" t="s">
        <v>48</v>
      </c>
      <c r="C57" s="21"/>
      <c r="D57" s="21"/>
      <c r="E57" s="21"/>
      <c r="F57" s="45"/>
      <c r="G57" s="46"/>
    </row>
    <row r="58" spans="2:7" ht="25" customHeight="1">
      <c r="B58" s="18" t="s">
        <v>8</v>
      </c>
      <c r="C58" s="34" t="str">
        <f>IFERROR(AVERAGE(C53:C57),"0")</f>
        <v>0</v>
      </c>
      <c r="D58" s="34" t="str">
        <f t="shared" ref="D58" si="3">IFERROR(AVERAGE(D53:D57),"0")</f>
        <v>0</v>
      </c>
      <c r="E58" s="34" t="str">
        <f>IFERROR(AVERAGE(E53:E57),"0")</f>
        <v>0</v>
      </c>
      <c r="F58" s="47"/>
      <c r="G58" s="48"/>
    </row>
    <row r="59" spans="2:7" ht="25" customHeight="1">
      <c r="B59" s="44" t="s">
        <v>49</v>
      </c>
      <c r="C59" s="44"/>
      <c r="D59" s="44"/>
      <c r="E59" s="44"/>
      <c r="F59" s="44"/>
      <c r="G59" s="44"/>
    </row>
    <row r="60" spans="2:7" ht="25" customHeight="1">
      <c r="B60" s="35" t="s">
        <v>50</v>
      </c>
      <c r="C60" s="11" t="s">
        <v>62</v>
      </c>
      <c r="D60" s="36" t="s">
        <v>53</v>
      </c>
      <c r="E60" s="36" t="s">
        <v>54</v>
      </c>
      <c r="F60" s="36" t="s">
        <v>55</v>
      </c>
      <c r="G60" s="12"/>
    </row>
    <row r="61" spans="2:7" ht="25" customHeight="1">
      <c r="B61" s="40" t="str">
        <f>B4</f>
        <v>1. FEATURES OF THE SOFTWARE</v>
      </c>
      <c r="C61" s="13">
        <v>0.6</v>
      </c>
      <c r="D61" s="38">
        <f>C35*$C$61</f>
        <v>0</v>
      </c>
      <c r="E61" s="38">
        <f>D35*$C$61</f>
        <v>0</v>
      </c>
      <c r="F61" s="38">
        <f>E35*$C$61</f>
        <v>0</v>
      </c>
      <c r="G61" s="14"/>
    </row>
    <row r="62" spans="2:7" ht="25" customHeight="1">
      <c r="B62" s="40" t="str">
        <f>B37</f>
        <v>2. COMPATIBILITY</v>
      </c>
      <c r="C62" s="13">
        <v>0.05</v>
      </c>
      <c r="D62" s="38">
        <f>C42*$C$62</f>
        <v>0</v>
      </c>
      <c r="E62" s="38">
        <f>D42*$C$62</f>
        <v>0</v>
      </c>
      <c r="F62" s="38">
        <f>E42*$C$62</f>
        <v>0</v>
      </c>
      <c r="G62" s="14"/>
    </row>
    <row r="63" spans="2:7" ht="25" customHeight="1">
      <c r="B63" s="40" t="str">
        <f>B44</f>
        <v>3. COST AND IMPLEMENTATION</v>
      </c>
      <c r="C63" s="13">
        <v>0.05</v>
      </c>
      <c r="D63" s="38">
        <f>C50*$C$63</f>
        <v>0</v>
      </c>
      <c r="E63" s="38">
        <f>D50*$C$63</f>
        <v>0</v>
      </c>
      <c r="F63" s="38">
        <f>E50*$C$63</f>
        <v>0</v>
      </c>
      <c r="G63" s="14"/>
    </row>
    <row r="64" spans="2:7" ht="25" customHeight="1" thickBot="1">
      <c r="B64" s="40" t="str">
        <f>B52</f>
        <v>4. FEE SUMMARY</v>
      </c>
      <c r="C64" s="13">
        <v>0.3</v>
      </c>
      <c r="D64" s="38">
        <f>C58*$C$64</f>
        <v>0</v>
      </c>
      <c r="E64" s="38">
        <f>D58*$C$64</f>
        <v>0</v>
      </c>
      <c r="F64" s="38">
        <f>E58*$C$64</f>
        <v>0</v>
      </c>
      <c r="G64" s="14"/>
    </row>
    <row r="65" spans="2:7" ht="25" customHeight="1" thickBot="1">
      <c r="B65" s="42" t="s">
        <v>51</v>
      </c>
      <c r="C65" s="37">
        <f>SUM(C61:C64)</f>
        <v>1</v>
      </c>
      <c r="D65" s="39">
        <f>SUM(D61:D64)</f>
        <v>0</v>
      </c>
      <c r="E65" s="39">
        <f>SUM(E61:E64)</f>
        <v>0</v>
      </c>
      <c r="F65" s="39">
        <f>SUM(F61:F64)</f>
        <v>0</v>
      </c>
      <c r="G65" s="14"/>
    </row>
    <row r="66" spans="2:7">
      <c r="G66" s="7"/>
    </row>
    <row r="67" spans="2:7">
      <c r="G67" s="8"/>
    </row>
    <row r="90" spans="7:7">
      <c r="G90" s="9"/>
    </row>
  </sheetData>
  <mergeCells count="55">
    <mergeCell ref="F13:G13"/>
    <mergeCell ref="B1:G1"/>
    <mergeCell ref="B3:G3"/>
    <mergeCell ref="F4:G4"/>
    <mergeCell ref="F5:G5"/>
    <mergeCell ref="F6:G6"/>
    <mergeCell ref="F7:G7"/>
    <mergeCell ref="F8:G8"/>
    <mergeCell ref="F9:G9"/>
    <mergeCell ref="F10:G10"/>
    <mergeCell ref="F11:G11"/>
    <mergeCell ref="F12:G12"/>
    <mergeCell ref="F25:G25"/>
    <mergeCell ref="F14:G14"/>
    <mergeCell ref="F15:G15"/>
    <mergeCell ref="F16:G16"/>
    <mergeCell ref="F17:G17"/>
    <mergeCell ref="F18:G18"/>
    <mergeCell ref="F19:G19"/>
    <mergeCell ref="F20:G20"/>
    <mergeCell ref="F21:G21"/>
    <mergeCell ref="F22:G22"/>
    <mergeCell ref="F23:G23"/>
    <mergeCell ref="F24:G24"/>
    <mergeCell ref="F38:G38"/>
    <mergeCell ref="F26:G26"/>
    <mergeCell ref="F27:G27"/>
    <mergeCell ref="F28:G28"/>
    <mergeCell ref="F29:G29"/>
    <mergeCell ref="F30:G30"/>
    <mergeCell ref="F31:G31"/>
    <mergeCell ref="F32:G32"/>
    <mergeCell ref="F33:G33"/>
    <mergeCell ref="F34:G34"/>
    <mergeCell ref="F35:G35"/>
    <mergeCell ref="F37:G37"/>
    <mergeCell ref="F52:G52"/>
    <mergeCell ref="F39:G39"/>
    <mergeCell ref="F40:G40"/>
    <mergeCell ref="F41:G41"/>
    <mergeCell ref="F42:G42"/>
    <mergeCell ref="F44:G44"/>
    <mergeCell ref="F45:G45"/>
    <mergeCell ref="F46:G46"/>
    <mergeCell ref="F47:G47"/>
    <mergeCell ref="F48:G48"/>
    <mergeCell ref="F49:G49"/>
    <mergeCell ref="F50:G50"/>
    <mergeCell ref="B59:G59"/>
    <mergeCell ref="F53:G53"/>
    <mergeCell ref="F54:G54"/>
    <mergeCell ref="F55:G55"/>
    <mergeCell ref="F56:G56"/>
    <mergeCell ref="F57:G57"/>
    <mergeCell ref="F58:G58"/>
  </mergeCells>
  <conditionalFormatting sqref="D65:F65">
    <cfRule type="top10" dxfId="0" priority="1" rank="1"/>
  </conditionalFormatting>
  <dataValidations count="2">
    <dataValidation type="list" allowBlank="1" showInputMessage="1" showErrorMessage="1" sqref="C53:E57 C5:E34 C38:E41 C45:E49" xr:uid="{A7343984-E84C-3744-965C-08FD63E31C48}">
      <formula1>"1, 2, 3, 4, 5"</formula1>
    </dataValidation>
    <dataValidation allowBlank="1" showInputMessage="1" showErrorMessage="1" promptTitle="Data" prompt="FIll in Reason for Score" sqref="F5:G33 F53:G57 F38:G41 F45:G49" xr:uid="{0F799C8B-6242-014E-B972-1E8BDEC7F65C}"/>
  </dataValidations>
  <pageMargins left="0.4" right="0.4" top="0.4" bottom="0.4" header="0" footer="0"/>
  <pageSetup scale="99"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11"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CWM Software Comparison</vt:lpstr>
      <vt:lpstr>BLANK - CWM Software Comparison</vt:lpstr>
      <vt:lpstr>- Disclaimer -</vt:lpstr>
      <vt:lpstr>'BLANK - CWM Software Comparison'!Print_Area</vt:lpstr>
      <vt:lpstr>'Example CWM Software Comparison'!Print_Area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2015-02-24T20:54:23Z</dcterms:created>
  <dcterms:modified xsi:type="dcterms:W3CDTF">2024-01-17T17:55:51Z</dcterms:modified>
</cp:coreProperties>
</file>