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autoCompressPictures="0"/>
  <mc:AlternateContent xmlns:mc="http://schemas.openxmlformats.org/markup-compatibility/2006">
    <mc:Choice Requires="x15">
      <x15ac:absPath xmlns:x15ac="http://schemas.microsoft.com/office/spreadsheetml/2010/11/ac" url="/Users/heatherkey/Desktop/Free Risk Heat Map Templates/"/>
    </mc:Choice>
  </mc:AlternateContent>
  <xr:revisionPtr revIDLastSave="0" documentId="13_ncr:1_{A21E693F-C555-4748-9486-D0F1CC48B8C3}" xr6:coauthVersionLast="47" xr6:coauthVersionMax="47" xr10:uidLastSave="{00000000-0000-0000-0000-000000000000}"/>
  <bookViews>
    <workbookView xWindow="48660" yWindow="0" windowWidth="19980" windowHeight="21600" tabRatio="500" xr2:uid="{00000000-000D-0000-FFFF-FFFF00000000}"/>
  </bookViews>
  <sheets>
    <sheet name="EX- Risk Assessment Heat Map" sheetId="10" r:id="rId1"/>
    <sheet name="BLANK- Risk Assessment Heat Map" sheetId="13" r:id="rId2"/>
    <sheet name="Dropdown Keys – DO NOT DELETE –" sheetId="7" r:id="rId3"/>
    <sheet name="- Disclaimer -" sheetId="4" r:id="rId4"/>
  </sheets>
  <externalReferences>
    <externalReference r:id="rId5"/>
  </externalReferences>
  <definedNames>
    <definedName name="_xlnm.Print_Area" localSheetId="1">'BLANK- Risk Assessment Heat Map'!$B$1:$J$51</definedName>
    <definedName name="_xlnm.Print_Area" localSheetId="0">'EX- Risk Assessment Heat Map'!$B$2:$J$36</definedName>
    <definedName name="Type" localSheetId="1">'[1]Maintenance Work Order'!#REF!</definedName>
    <definedName name="Type" localSheetId="2">'[1]Maintenance Work Order'!#REF!</definedName>
    <definedName name="Type" localSheetId="0">'[1]Maintenance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1" i="13" l="1"/>
  <c r="I16" i="10"/>
  <c r="F6" i="10"/>
  <c r="I9" i="10"/>
  <c r="H8" i="10"/>
  <c r="G7" i="10"/>
  <c r="E5" i="10"/>
  <c r="G43" i="13"/>
  <c r="G42" i="13"/>
  <c r="G41" i="13"/>
  <c r="G40" i="13"/>
  <c r="G39" i="13"/>
  <c r="G38" i="13"/>
  <c r="G37" i="13"/>
  <c r="G12" i="13"/>
  <c r="G34" i="13"/>
  <c r="G33" i="13"/>
  <c r="G32" i="13"/>
  <c r="G31" i="13"/>
  <c r="G30" i="13"/>
  <c r="G29" i="13"/>
  <c r="G28" i="13"/>
  <c r="G27" i="13"/>
  <c r="G26" i="13"/>
  <c r="G51" i="13"/>
  <c r="G50" i="13"/>
  <c r="G49" i="13"/>
  <c r="G48" i="13"/>
  <c r="G47" i="13"/>
  <c r="G46" i="13"/>
  <c r="G45" i="13"/>
  <c r="G44" i="13"/>
  <c r="G36" i="13"/>
  <c r="G35" i="13"/>
  <c r="G25" i="13"/>
  <c r="G24" i="13"/>
  <c r="G23" i="13"/>
  <c r="G22" i="13"/>
  <c r="G35" i="10"/>
  <c r="G36" i="10"/>
  <c r="G34" i="10"/>
  <c r="G33" i="10"/>
  <c r="G32" i="10"/>
  <c r="G31" i="10"/>
  <c r="G30" i="10"/>
  <c r="G29" i="10"/>
  <c r="G28" i="10"/>
  <c r="G27" i="10"/>
  <c r="G26" i="10"/>
  <c r="G25" i="10"/>
  <c r="G24" i="10"/>
  <c r="G23" i="10"/>
  <c r="H3" i="7"/>
  <c r="I3" i="7"/>
  <c r="J3" i="7"/>
  <c r="K3" i="7"/>
  <c r="L3" i="7"/>
  <c r="H4" i="7"/>
  <c r="I4" i="7"/>
  <c r="J4" i="7"/>
  <c r="K4" i="7"/>
  <c r="L4" i="7"/>
  <c r="H5" i="7"/>
  <c r="I5" i="7"/>
  <c r="J5" i="7"/>
  <c r="K5" i="7"/>
  <c r="L5" i="7"/>
  <c r="H6" i="7"/>
  <c r="I6" i="7"/>
  <c r="J6" i="7"/>
  <c r="K6" i="7"/>
  <c r="L6" i="7"/>
  <c r="H7" i="7"/>
  <c r="I7" i="7"/>
  <c r="J7" i="7"/>
  <c r="K7" i="7"/>
  <c r="L7" i="7"/>
  <c r="G13" i="10"/>
  <c r="G15" i="10"/>
  <c r="G12" i="10"/>
  <c r="G15" i="13"/>
  <c r="G14" i="13"/>
  <c r="G13" i="13"/>
  <c r="G16" i="10"/>
  <c r="G14" i="10"/>
  <c r="I15" i="13"/>
  <c r="E4" i="13"/>
  <c r="I8" i="13"/>
  <c r="H7" i="13"/>
  <c r="G6" i="13"/>
  <c r="F5" i="13"/>
</calcChain>
</file>

<file path=xl/sharedStrings.xml><?xml version="1.0" encoding="utf-8"?>
<sst xmlns="http://schemas.openxmlformats.org/spreadsheetml/2006/main" count="125" uniqueCount="84">
  <si>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</si>
  <si>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</si>
  <si>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RAISED</t>
  </si>
  <si>
    <t>16 - SEVERE</t>
  </si>
  <si>
    <t>5 - ALMOST CERTAIN</t>
  </si>
  <si>
    <t>20 – 32 • HIGH</t>
  </si>
  <si>
    <t>8 - MAJOR</t>
  </si>
  <si>
    <t>4 - LIKELY</t>
  </si>
  <si>
    <t>4 - MODERATE</t>
  </si>
  <si>
    <t>3 - POSSIBLE</t>
  </si>
  <si>
    <t>2 - MINOR</t>
  </si>
  <si>
    <t>2 - UNLIKELY</t>
  </si>
  <si>
    <t>1 – 2 • NEGLIGIBLE</t>
  </si>
  <si>
    <t>1 - INSIGNIFICANT</t>
  </si>
  <si>
    <t>1 - RARE</t>
  </si>
  <si>
    <t>IMPACT KEY</t>
  </si>
  <si>
    <t>PROBABILITY KEY</t>
  </si>
  <si>
    <t>IMPACT
1 – 16</t>
  </si>
  <si>
    <r>
      <t xml:space="preserve">RISK SEVERITY SCORE 
</t>
    </r>
    <r>
      <rPr>
        <sz val="9"/>
        <color theme="0"/>
        <rFont val="Century Gothic"/>
        <family val="1"/>
      </rPr>
      <t>Prob  x  Impact</t>
    </r>
  </si>
  <si>
    <t>REF 
ID</t>
  </si>
  <si>
    <t xml:space="preserve">RISK DESCRIPTION </t>
  </si>
  <si>
    <t>LIKELIHOOD
1 – 5</t>
  </si>
  <si>
    <t>ACTION</t>
  </si>
  <si>
    <t>TRANSFER</t>
  </si>
  <si>
    <t>AVOID</t>
  </si>
  <si>
    <t>MITIGATE</t>
  </si>
  <si>
    <t>NOTES</t>
  </si>
  <si>
    <t>RISK REGISTER – MATRIX</t>
  </si>
  <si>
    <r>
      <t xml:space="preserve">DO NOT ALTER </t>
    </r>
    <r>
      <rPr>
        <b/>
        <i/>
        <sz val="10"/>
        <color theme="8" tint="-0.499984740745262"/>
        <rFont val="Century Gothic"/>
        <family val="1"/>
      </rPr>
      <t>RISK SEVERITY SCORE</t>
    </r>
    <r>
      <rPr>
        <i/>
        <sz val="10"/>
        <color theme="8" tint="-0.499984740745262"/>
        <rFont val="Century Gothic"/>
        <family val="2"/>
      </rPr>
      <t xml:space="preserve"> CELLS
Outcomes populate automatically.</t>
    </r>
  </si>
  <si>
    <t>00/00/00</t>
  </si>
  <si>
    <t>R1</t>
  </si>
  <si>
    <t>R2</t>
  </si>
  <si>
    <t>R3</t>
  </si>
  <si>
    <t>R4</t>
  </si>
  <si>
    <t>R5</t>
  </si>
  <si>
    <t>R6</t>
  </si>
  <si>
    <t>R7</t>
  </si>
  <si>
    <t>R8</t>
  </si>
  <si>
    <t>R9</t>
  </si>
  <si>
    <t>R10</t>
  </si>
  <si>
    <t>R11</t>
  </si>
  <si>
    <t>R12</t>
  </si>
  <si>
    <t>R13</t>
  </si>
  <si>
    <t>R14</t>
  </si>
  <si>
    <t>RISK ASSESSMENT HEAT MAP TEMPLATE FOR EXCEL</t>
  </si>
  <si>
    <t>3 – 8 • MINOR</t>
  </si>
  <si>
    <t>10 – 16 • MODERATE</t>
  </si>
  <si>
    <t>40 – 80 • CRITICAL</t>
  </si>
  <si>
    <t>1 – 2</t>
  </si>
  <si>
    <t>NEGLIGIBLE</t>
  </si>
  <si>
    <t>3 – 8</t>
  </si>
  <si>
    <t>MINOR</t>
  </si>
  <si>
    <t>10 – 16</t>
  </si>
  <si>
    <t>MODERATE</t>
  </si>
  <si>
    <t>20 – 32</t>
  </si>
  <si>
    <t>HIGH</t>
  </si>
  <si>
    <t>40 – 80</t>
  </si>
  <si>
    <t>CRITICAL</t>
  </si>
  <si>
    <t>COUNT</t>
  </si>
  <si>
    <t>PI SCORES  •   1 – 80</t>
  </si>
  <si>
    <t>–––––––––––––––––––   DO NOT ALTER; Populates automatically.  –––––––––––––––––––––</t>
  </si>
  <si>
    <t>PROBABILITY   •   1 – 5</t>
  </si>
  <si>
    <t>IMPACT   •   1 – 16</t>
  </si>
  <si>
    <t>RISK TOTAL</t>
  </si>
  <si>
    <t xml:space="preserve">User to complete non-shaded cells only. </t>
  </si>
  <si>
    <t>RISK ASSESSMENT DATA TABLE</t>
  </si>
  <si>
    <t xml:space="preserve">User to enter data in the Risk Assessment Data Table below, completing non-shaded cells only. 
Risk Severity Heat Map will populate automatically. </t>
  </si>
  <si>
    <t>R15</t>
  </si>
  <si>
    <t>R16</t>
  </si>
  <si>
    <t>R17</t>
  </si>
  <si>
    <t>R18</t>
  </si>
  <si>
    <t>R19</t>
  </si>
  <si>
    <t>R20</t>
  </si>
  <si>
    <t>R21</t>
  </si>
  <si>
    <t>R22</t>
  </si>
  <si>
    <t>R23</t>
  </si>
  <si>
    <t>R24</t>
  </si>
  <si>
    <t>R25</t>
  </si>
  <si>
    <t>R26</t>
  </si>
  <si>
    <t>R27</t>
  </si>
  <si>
    <t>R28</t>
  </si>
  <si>
    <t>R29</t>
  </si>
  <si>
    <t>R30</t>
  </si>
  <si>
    <t>R1 Risk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</si>
</sst>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1">
    <font>
      <sz val="12"/>
      <color theme="1"/>
      <name val="Calibri"/>
      <family val="2"/>
      <scheme val="minor"/>
    </font>
    <font>
      <sz val="12"/>
      <color theme="1"/>
      <name val="Arial"/>
      <family val="2"/>
    </font>
    <font>
      <sz val="10"/>
      <color theme="1"/>
      <name val="Century Gothic"/>
      <family val="1"/>
    </font>
    <font>
      <sz val="11"/>
      <color theme="1"/>
      <name val="Calibri"/>
      <family val="2"/>
      <scheme val="minor"/>
    </font>
    <font>
      <b/>
      <sz val="12"/>
      <color theme="1"/>
      <name val="Calibri"/>
      <family val="2"/>
      <scheme val="minor"/>
    </font>
    <font>
      <b/>
      <sz val="10"/>
      <color theme="1"/>
      <name val="Century Gothic"/>
      <family val="1"/>
    </font>
    <font>
      <u/>
      <sz val="12"/>
      <color theme="10"/>
      <name val="Calibri"/>
      <family val="2"/>
      <scheme val="minor"/>
    </font>
    <font>
      <b/>
      <sz val="10"/>
      <color theme="1"/>
      <name val="Century Gothic"/>
      <family val="2"/>
    </font>
    <font>
      <b/>
      <sz val="12"/>
      <color theme="1"/>
      <name val="Century Gothic"/>
      <family val="2"/>
    </font>
    <font>
      <sz val="11"/>
      <color theme="0"/>
      <name val="Century Gothic"/>
      <family val="2"/>
    </font>
    <font>
      <b/>
      <sz val="11"/>
      <color theme="1"/>
      <name val="Century Gothic"/>
      <family val="1"/>
    </font>
    <font>
      <b/>
      <sz val="10"/>
      <color theme="0"/>
      <name val="Century Gothic"/>
      <family val="2"/>
    </font>
    <font>
      <sz val="10"/>
      <color theme="1"/>
      <name val="Calibri"/>
      <family val="2"/>
      <scheme val="minor"/>
    </font>
    <font>
      <b/>
      <sz val="24"/>
      <color theme="1" tint="0.34998626667073579"/>
      <name val="Century Gothic"/>
      <family val="1"/>
    </font>
    <font>
      <sz val="9"/>
      <color theme="0"/>
      <name val="Century Gothic"/>
      <family val="1"/>
    </font>
    <font>
      <sz val="10"/>
      <color theme="0"/>
      <name val="Century Gothic"/>
      <family val="1"/>
    </font>
    <font>
      <sz val="13"/>
      <color theme="1"/>
      <name val="Century Gothic"/>
      <family val="1"/>
    </font>
    <font>
      <b/>
      <sz val="13"/>
      <color theme="1"/>
      <name val="Century Gothic"/>
      <family val="1"/>
    </font>
    <font>
      <i/>
      <sz val="10"/>
      <color theme="8" tint="-0.499984740745262"/>
      <name val="Century Gothic"/>
      <family val="2"/>
    </font>
    <font>
      <b/>
      <i/>
      <sz val="10"/>
      <color theme="8" tint="-0.499984740745262"/>
      <name val="Century Gothic"/>
      <family val="1"/>
    </font>
    <font>
      <sz val="12"/>
      <color theme="1"/>
      <name val="Calibri"/>
      <family val="2"/>
      <scheme val="minor"/>
    </font>
    <font>
      <sz val="35"/>
      <color theme="1" tint="0.34998626667073579"/>
      <name val="Century Gothic"/>
      <family val="1"/>
    </font>
    <font>
      <sz val="22"/>
      <color theme="1" tint="0.34998626667073579"/>
      <name val="Century Gothic"/>
      <family val="1"/>
    </font>
    <font>
      <b/>
      <sz val="12"/>
      <color theme="1" tint="0.34998626667073579"/>
      <name val="Century Gothic"/>
      <family val="1"/>
    </font>
    <font>
      <b/>
      <sz val="11"/>
      <color theme="1" tint="0.34998626667073579"/>
      <name val="Century Gothic"/>
      <family val="1"/>
    </font>
    <font>
      <b/>
      <sz val="11"/>
      <color theme="1" tint="0.34998626667073579"/>
      <name val="Century Gothic"/>
      <family val="2"/>
    </font>
    <font>
      <sz val="12"/>
      <color theme="1" tint="0.34998626667073579"/>
      <name val="Century Gothic"/>
      <family val="1"/>
    </font>
    <font>
      <sz val="8"/>
      <name val="Calibri"/>
      <family val="2"/>
      <scheme val="minor"/>
    </font>
    <font>
      <b/>
      <sz val="20"/>
      <color theme="1"/>
      <name val="Century Gothic"/>
      <family val="1"/>
    </font>
    <font>
      <sz val="12"/>
      <color theme="8" tint="-0.499984740745262"/>
      <name val="Century Gothic"/>
      <family val="1"/>
    </font>
    <font>
      <u/>
      <sz val="22"/>
      <color theme="0"/>
      <name val="Century Gothic Bold"/>
    </font>
  </fonts>
  <fills count="24">
    <fill>
      <patternFill patternType="none"/>
    </fill>
    <fill>
      <patternFill patternType="gray125"/>
    </fill>
    <fill>
      <patternFill patternType="solid">
        <fgColor theme="7" tint="0.79998168889431442"/>
        <bgColor indexed="64"/>
      </patternFill>
    </fill>
    <fill>
      <patternFill patternType="solid">
        <fgColor theme="8" tint="-0.249977111117893"/>
        <bgColor indexed="64"/>
      </patternFill>
    </fill>
    <fill>
      <patternFill patternType="solid">
        <fgColor theme="0"/>
        <bgColor indexed="64"/>
      </patternFill>
    </fill>
    <fill>
      <patternFill patternType="solid">
        <fgColor rgb="FF00BD32"/>
        <bgColor indexed="64"/>
      </patternFill>
    </fill>
    <fill>
      <patternFill patternType="solid">
        <fgColor theme="3" tint="0.59999389629810485"/>
        <bgColor indexed="64"/>
      </patternFill>
    </fill>
    <fill>
      <patternFill patternType="solid">
        <fgColor rgb="FFE4AB01"/>
        <bgColor indexed="64"/>
      </patternFill>
    </fill>
    <fill>
      <patternFill patternType="solid">
        <fgColor rgb="FFFF0000"/>
        <bgColor indexed="64"/>
      </patternFill>
    </fill>
    <fill>
      <patternFill patternType="solid">
        <fgColor rgb="FFFFAB00"/>
        <bgColor indexed="64"/>
      </patternFill>
    </fill>
    <fill>
      <patternFill patternType="solid">
        <fgColor rgb="FFFFDC00"/>
        <bgColor indexed="64"/>
      </patternFill>
    </fill>
    <fill>
      <patternFill patternType="solid">
        <fgColor rgb="FFC2C8D0"/>
        <bgColor indexed="64"/>
      </patternFill>
    </fill>
    <fill>
      <patternFill patternType="solid">
        <fgColor theme="7"/>
        <bgColor indexed="64"/>
      </patternFill>
    </fill>
    <fill>
      <patternFill patternType="solid">
        <fgColor rgb="FFB5ED46"/>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EAEEF3"/>
        <bgColor indexed="64"/>
      </patternFill>
    </fill>
    <fill>
      <patternFill patternType="solid">
        <fgColor theme="7" tint="0.59999389629810485"/>
        <bgColor indexed="64"/>
      </patternFill>
    </fill>
    <fill>
      <patternFill patternType="solid">
        <fgColor rgb="FF5AE6D5"/>
        <bgColor indexed="64"/>
      </patternFill>
    </fill>
    <fill>
      <patternFill patternType="solid">
        <fgColor rgb="FFF7F9FB"/>
        <bgColor indexed="64"/>
      </patternFill>
    </fill>
    <fill>
      <patternFill patternType="solid">
        <fgColor theme="3" tint="-0.249977111117893"/>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theme="0" tint="-0.34998626667073579"/>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top/>
      <bottom style="medium">
        <color theme="0" tint="-0.24997711111789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style="medium">
        <color theme="0" tint="-0.249977111117893"/>
      </bottom>
      <diagonal/>
    </border>
  </borders>
  <cellStyleXfs count="4">
    <xf numFmtId="0" fontId="0" fillId="0" borderId="0"/>
    <xf numFmtId="0" fontId="3" fillId="0" borderId="0"/>
    <xf numFmtId="0" fontId="6" fillId="0" borderId="0" applyNumberFormat="0" applyFill="0" applyBorder="0" applyAlignment="0" applyProtection="0"/>
    <xf numFmtId="9" fontId="20" fillId="0" borderId="0" applyFont="0" applyFill="0" applyBorder="0" applyAlignment="0" applyProtection="0"/>
  </cellStyleXfs>
  <cellXfs count="123">
    <xf numFmtId="0" fontId="0" fillId="0" borderId="0" xfId="0"/>
    <xf numFmtId="0" fontId="1" fillId="0" borderId="0" xfId="0" applyFont="1"/>
    <xf numFmtId="0" fontId="1" fillId="0" borderId="0" xfId="0" applyFont="1" applyAlignment="1">
      <alignment horizontal="left" wrapText="1" indent="1"/>
    </xf>
    <xf numFmtId="0" fontId="3" fillId="0" borderId="0" xfId="1"/>
    <xf numFmtId="0" fontId="1" fillId="0" borderId="2" xfId="1" applyFont="1" applyBorder="1" applyAlignment="1">
      <alignment horizontal="left" vertical="center" wrapText="1" indent="2"/>
    </xf>
    <xf numFmtId="0" fontId="4" fillId="0" borderId="0" xfId="0" applyFont="1"/>
    <xf numFmtId="0" fontId="7" fillId="0" borderId="0" xfId="0" applyFont="1"/>
    <xf numFmtId="0" fontId="8" fillId="0" borderId="0" xfId="0" applyFont="1"/>
    <xf numFmtId="0" fontId="1" fillId="0" borderId="0" xfId="0" applyFont="1" applyAlignment="1">
      <alignment horizontal="center" wrapText="1"/>
    </xf>
    <xf numFmtId="0" fontId="10" fillId="0" borderId="0" xfId="0" applyFont="1" applyAlignment="1">
      <alignment horizontal="center" vertical="center"/>
    </xf>
    <xf numFmtId="0" fontId="5" fillId="6" borderId="1" xfId="0" applyFont="1" applyFill="1" applyBorder="1" applyAlignment="1">
      <alignment horizontal="center" vertical="center" wrapText="1"/>
    </xf>
    <xf numFmtId="0" fontId="0" fillId="0" borderId="0" xfId="0" applyAlignment="1">
      <alignment horizontal="center"/>
    </xf>
    <xf numFmtId="0" fontId="5" fillId="7" borderId="1" xfId="0" applyFont="1" applyFill="1" applyBorder="1" applyAlignment="1">
      <alignment horizontal="center" vertical="center" wrapText="1"/>
    </xf>
    <xf numFmtId="0" fontId="10" fillId="8" borderId="1" xfId="0" applyFont="1" applyFill="1" applyBorder="1" applyAlignment="1">
      <alignment horizontal="center" vertical="center"/>
    </xf>
    <xf numFmtId="0" fontId="10" fillId="9" borderId="1" xfId="0" applyFont="1" applyFill="1" applyBorder="1" applyAlignment="1">
      <alignment horizontal="center" vertical="center"/>
    </xf>
    <xf numFmtId="0" fontId="10" fillId="10" borderId="1" xfId="0" applyFont="1" applyFill="1" applyBorder="1" applyAlignment="1">
      <alignment horizontal="center" vertical="center"/>
    </xf>
    <xf numFmtId="0" fontId="5" fillId="8" borderId="1" xfId="0" applyFont="1" applyFill="1" applyBorder="1" applyAlignment="1">
      <alignment horizontal="left" vertical="center" wrapText="1" indent="1"/>
    </xf>
    <xf numFmtId="0" fontId="2" fillId="6" borderId="1"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5" fillId="11" borderId="1" xfId="0" applyFont="1" applyFill="1" applyBorder="1" applyAlignment="1">
      <alignment horizontal="center" vertical="center" wrapText="1"/>
    </xf>
    <xf numFmtId="0" fontId="4" fillId="0" borderId="0" xfId="0" applyFont="1" applyAlignment="1">
      <alignment horizontal="center"/>
    </xf>
    <xf numFmtId="0" fontId="5" fillId="12" borderId="1" xfId="0" applyFont="1" applyFill="1" applyBorder="1" applyAlignment="1">
      <alignment horizontal="center" vertical="center" wrapText="1"/>
    </xf>
    <xf numFmtId="0" fontId="10" fillId="13" borderId="1" xfId="0" applyFont="1" applyFill="1" applyBorder="1" applyAlignment="1">
      <alignment horizontal="center" vertical="center"/>
    </xf>
    <xf numFmtId="0" fontId="5" fillId="9" borderId="1" xfId="0" applyFont="1" applyFill="1" applyBorder="1" applyAlignment="1">
      <alignment horizontal="left" vertical="center" wrapText="1" indent="1"/>
    </xf>
    <xf numFmtId="0" fontId="2" fillId="11" borderId="1" xfId="0" applyFont="1" applyFill="1" applyBorder="1" applyAlignment="1">
      <alignment horizontal="left" vertical="center" wrapText="1" indent="1"/>
    </xf>
    <xf numFmtId="0" fontId="2" fillId="12" borderId="1" xfId="0" applyFont="1" applyFill="1" applyBorder="1" applyAlignment="1">
      <alignment horizontal="left" vertical="center" wrapText="1" indent="1"/>
    </xf>
    <xf numFmtId="0" fontId="5" fillId="14" borderId="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0" borderId="1" xfId="0" applyFont="1" applyFill="1" applyBorder="1" applyAlignment="1">
      <alignment horizontal="left" vertical="center" wrapText="1" indent="1"/>
    </xf>
    <xf numFmtId="0" fontId="2" fillId="14" borderId="1" xfId="0" applyFont="1" applyFill="1" applyBorder="1" applyAlignment="1">
      <alignment horizontal="left" vertical="center" wrapText="1" indent="1"/>
    </xf>
    <xf numFmtId="0" fontId="2" fillId="15" borderId="1" xfId="0" applyFont="1" applyFill="1" applyBorder="1" applyAlignment="1">
      <alignment horizontal="left" vertical="center" wrapText="1" indent="1"/>
    </xf>
    <xf numFmtId="0" fontId="5" fillId="16" borderId="1"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10" fillId="18" borderId="1" xfId="0" applyFont="1" applyFill="1" applyBorder="1" applyAlignment="1">
      <alignment horizontal="center" vertical="center"/>
    </xf>
    <xf numFmtId="0" fontId="5" fillId="13" borderId="1" xfId="0" applyFont="1" applyFill="1" applyBorder="1" applyAlignment="1">
      <alignment horizontal="left" vertical="center" wrapText="1" indent="1"/>
    </xf>
    <xf numFmtId="0" fontId="2" fillId="16" borderId="1" xfId="0" applyFont="1" applyFill="1" applyBorder="1" applyAlignment="1">
      <alignment horizontal="left" vertical="center" wrapText="1" indent="1"/>
    </xf>
    <xf numFmtId="0" fontId="2" fillId="17" borderId="1" xfId="0" applyFont="1" applyFill="1" applyBorder="1" applyAlignment="1">
      <alignment horizontal="left" vertical="center" wrapText="1" indent="1"/>
    </xf>
    <xf numFmtId="0" fontId="5" fillId="19"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18" borderId="1" xfId="0" applyFont="1" applyFill="1" applyBorder="1" applyAlignment="1">
      <alignment horizontal="left" vertical="center" wrapText="1" indent="1"/>
    </xf>
    <xf numFmtId="0" fontId="2" fillId="19"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11" fillId="20" borderId="3" xfId="0" applyFont="1" applyFill="1" applyBorder="1" applyAlignment="1">
      <alignment horizontal="center" vertical="center" wrapText="1"/>
    </xf>
    <xf numFmtId="0" fontId="12" fillId="0" borderId="0" xfId="0" applyFont="1" applyAlignment="1">
      <alignment horizontal="center"/>
    </xf>
    <xf numFmtId="0" fontId="12" fillId="0" borderId="0" xfId="0" applyFont="1"/>
    <xf numFmtId="0" fontId="10" fillId="0" borderId="0" xfId="0" applyFont="1" applyAlignment="1">
      <alignment horizontal="center"/>
    </xf>
    <xf numFmtId="0" fontId="11" fillId="20" borderId="3" xfId="0" applyFont="1" applyFill="1" applyBorder="1" applyAlignment="1">
      <alignment horizontal="left" vertical="center" wrapText="1" indent="1"/>
    </xf>
    <xf numFmtId="0" fontId="2" fillId="0" borderId="0" xfId="0" applyFont="1" applyAlignment="1">
      <alignment wrapText="1"/>
    </xf>
    <xf numFmtId="0" fontId="2" fillId="4" borderId="0" xfId="0" applyFont="1" applyFill="1" applyAlignment="1">
      <alignment wrapText="1"/>
    </xf>
    <xf numFmtId="0" fontId="13" fillId="4" borderId="0" xfId="0" applyFont="1" applyFill="1" applyAlignment="1">
      <alignment vertical="center"/>
    </xf>
    <xf numFmtId="0" fontId="9" fillId="3" borderId="4" xfId="0" applyFont="1" applyFill="1" applyBorder="1" applyAlignment="1">
      <alignment horizontal="center" vertical="center" wrapText="1"/>
    </xf>
    <xf numFmtId="0" fontId="9" fillId="3" borderId="4" xfId="0" applyFont="1" applyFill="1" applyBorder="1" applyAlignment="1">
      <alignment horizontal="left" vertical="center" wrapText="1" indent="1"/>
    </xf>
    <xf numFmtId="0" fontId="15" fillId="21" borderId="4" xfId="0" applyFont="1" applyFill="1" applyBorder="1" applyAlignment="1">
      <alignment horizontal="left" vertical="center" wrapText="1" indent="1"/>
    </xf>
    <xf numFmtId="164" fontId="2" fillId="4" borderId="4" xfId="0" applyNumberFormat="1" applyFont="1" applyFill="1" applyBorder="1" applyAlignment="1">
      <alignment horizontal="center" vertical="center" wrapText="1"/>
    </xf>
    <xf numFmtId="0" fontId="2" fillId="4" borderId="4" xfId="0" applyFont="1" applyFill="1" applyBorder="1" applyAlignment="1">
      <alignment horizontal="left" vertical="center" wrapText="1" indent="1"/>
    </xf>
    <xf numFmtId="0" fontId="16" fillId="0" borderId="4" xfId="0" applyFont="1" applyBorder="1" applyAlignment="1">
      <alignment horizontal="center" vertical="center" wrapText="1"/>
    </xf>
    <xf numFmtId="0" fontId="17" fillId="14" borderId="4" xfId="0" applyFont="1" applyFill="1" applyBorder="1" applyAlignment="1">
      <alignment horizontal="center" vertical="center" wrapText="1"/>
    </xf>
    <xf numFmtId="0" fontId="2" fillId="0" borderId="4" xfId="0" applyFont="1" applyBorder="1" applyAlignment="1">
      <alignment horizontal="left" vertical="center" wrapText="1" indent="1"/>
    </xf>
    <xf numFmtId="1" fontId="2" fillId="4" borderId="4" xfId="0" applyNumberFormat="1" applyFont="1" applyFill="1" applyBorder="1" applyAlignment="1">
      <alignment horizontal="left" vertical="center" wrapText="1" indent="1"/>
    </xf>
    <xf numFmtId="0" fontId="13" fillId="4" borderId="0" xfId="0" applyFont="1" applyFill="1" applyAlignment="1">
      <alignment horizontal="left" vertical="center"/>
    </xf>
    <xf numFmtId="0" fontId="5" fillId="13"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1" fillId="22" borderId="0" xfId="0" applyFont="1" applyFill="1" applyAlignment="1">
      <alignment horizontal="left" wrapText="1" indent="1"/>
    </xf>
    <xf numFmtId="0" fontId="0" fillId="22" borderId="0" xfId="0" applyFill="1"/>
    <xf numFmtId="0" fontId="1" fillId="22" borderId="0" xfId="0" applyFont="1" applyFill="1" applyAlignment="1">
      <alignment horizontal="center" wrapText="1"/>
    </xf>
    <xf numFmtId="0" fontId="5" fillId="18" borderId="9" xfId="0" applyFont="1" applyFill="1" applyBorder="1" applyAlignment="1">
      <alignment horizontal="center" vertical="center" wrapText="1"/>
    </xf>
    <xf numFmtId="0" fontId="5" fillId="18" borderId="9" xfId="0" applyFont="1" applyFill="1" applyBorder="1" applyAlignment="1">
      <alignment horizontal="left" vertical="center" wrapText="1" indent="1"/>
    </xf>
    <xf numFmtId="0" fontId="25" fillId="22" borderId="10" xfId="0" applyFont="1" applyFill="1" applyBorder="1" applyAlignment="1">
      <alignment horizontal="center" vertical="center" wrapText="1"/>
    </xf>
    <xf numFmtId="0" fontId="24" fillId="22" borderId="10" xfId="0" applyFont="1" applyFill="1" applyBorder="1" applyAlignment="1">
      <alignment horizontal="center" vertical="center"/>
    </xf>
    <xf numFmtId="0" fontId="21" fillId="22" borderId="0" xfId="0" applyFont="1" applyFill="1" applyAlignment="1">
      <alignment vertical="center" wrapText="1"/>
    </xf>
    <xf numFmtId="0" fontId="2" fillId="22" borderId="0" xfId="0" applyFont="1" applyFill="1" applyAlignment="1">
      <alignment horizontal="center" vertical="center" wrapText="1"/>
    </xf>
    <xf numFmtId="0" fontId="10" fillId="18" borderId="9"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23" fillId="22" borderId="0" xfId="0" applyFont="1" applyFill="1" applyAlignment="1">
      <alignment horizontal="left" vertical="center" indent="1"/>
    </xf>
    <xf numFmtId="9" fontId="24" fillId="22" borderId="0" xfId="3" applyFont="1" applyFill="1" applyAlignment="1">
      <alignment horizontal="left" vertical="center" indent="1"/>
    </xf>
    <xf numFmtId="0" fontId="24" fillId="22" borderId="0" xfId="0" applyFont="1" applyFill="1" applyAlignment="1">
      <alignment horizontal="center" vertical="center"/>
    </xf>
    <xf numFmtId="9" fontId="10" fillId="13" borderId="0" xfId="3" applyFont="1" applyFill="1" applyBorder="1" applyAlignment="1">
      <alignment horizontal="center" vertical="center"/>
    </xf>
    <xf numFmtId="0" fontId="25" fillId="0" borderId="0" xfId="0" applyFont="1" applyAlignment="1">
      <alignment vertical="center" wrapText="1"/>
    </xf>
    <xf numFmtId="0" fontId="12" fillId="22" borderId="0" xfId="0" applyFont="1" applyFill="1"/>
    <xf numFmtId="0" fontId="4" fillId="22" borderId="0" xfId="0" applyFont="1" applyFill="1"/>
    <xf numFmtId="0" fontId="10" fillId="22" borderId="0" xfId="0" applyFont="1" applyFill="1" applyAlignment="1">
      <alignment horizontal="center" vertical="center"/>
    </xf>
    <xf numFmtId="0" fontId="10" fillId="22" borderId="0" xfId="0" applyFont="1" applyFill="1" applyAlignment="1">
      <alignment horizontal="right" vertical="center" indent="1"/>
    </xf>
    <xf numFmtId="0" fontId="10" fillId="22" borderId="0" xfId="0" applyFont="1" applyFill="1" applyAlignment="1">
      <alignment horizontal="center"/>
    </xf>
    <xf numFmtId="9" fontId="28" fillId="13" borderId="0" xfId="3" applyFont="1" applyFill="1" applyBorder="1" applyAlignment="1">
      <alignment horizontal="center" vertical="center"/>
    </xf>
    <xf numFmtId="9" fontId="28" fillId="18" borderId="14" xfId="3" applyFont="1" applyFill="1" applyBorder="1" applyAlignment="1">
      <alignment horizontal="center" vertical="center"/>
    </xf>
    <xf numFmtId="9" fontId="10" fillId="13" borderId="15" xfId="3" applyFont="1" applyFill="1" applyBorder="1" applyAlignment="1">
      <alignment horizontal="center" vertical="center"/>
    </xf>
    <xf numFmtId="9" fontId="10" fillId="13" borderId="16" xfId="3" applyFont="1" applyFill="1" applyBorder="1" applyAlignment="1">
      <alignment horizontal="center" vertical="center"/>
    </xf>
    <xf numFmtId="9" fontId="10" fillId="13" borderId="17" xfId="3" applyFont="1" applyFill="1" applyBorder="1" applyAlignment="1">
      <alignment horizontal="center" vertical="center"/>
    </xf>
    <xf numFmtId="9" fontId="10" fillId="8" borderId="8" xfId="3" applyFont="1" applyFill="1" applyBorder="1" applyAlignment="1">
      <alignment horizontal="center" vertical="center"/>
    </xf>
    <xf numFmtId="9" fontId="10" fillId="10" borderId="1" xfId="3" applyFont="1" applyFill="1" applyBorder="1" applyAlignment="1">
      <alignment horizontal="center" vertical="center"/>
    </xf>
    <xf numFmtId="9" fontId="10" fillId="9" borderId="1" xfId="3" applyFont="1" applyFill="1" applyBorder="1" applyAlignment="1">
      <alignment horizontal="center" vertical="center"/>
    </xf>
    <xf numFmtId="9" fontId="28" fillId="10" borderId="6" xfId="3" applyFont="1" applyFill="1" applyBorder="1" applyAlignment="1">
      <alignment horizontal="center" vertical="center"/>
    </xf>
    <xf numFmtId="9" fontId="10" fillId="10" borderId="7" xfId="3" applyFont="1" applyFill="1" applyBorder="1" applyAlignment="1">
      <alignment horizontal="center" vertical="center"/>
    </xf>
    <xf numFmtId="9" fontId="10" fillId="9" borderId="6" xfId="3" applyFont="1" applyFill="1" applyBorder="1" applyAlignment="1">
      <alignment horizontal="center" vertical="center"/>
    </xf>
    <xf numFmtId="9" fontId="28" fillId="9" borderId="7" xfId="3" applyFont="1" applyFill="1" applyBorder="1" applyAlignment="1">
      <alignment horizontal="center" vertical="center"/>
    </xf>
    <xf numFmtId="9" fontId="10" fillId="13" borderId="14" xfId="3" applyFont="1" applyFill="1" applyBorder="1" applyAlignment="1">
      <alignment horizontal="center" vertical="center"/>
    </xf>
    <xf numFmtId="9" fontId="10" fillId="18" borderId="7" xfId="3" applyFont="1" applyFill="1" applyBorder="1" applyAlignment="1">
      <alignment horizontal="center" vertical="center"/>
    </xf>
    <xf numFmtId="9" fontId="10" fillId="18" borderId="18" xfId="3" applyFont="1" applyFill="1" applyBorder="1" applyAlignment="1">
      <alignment horizontal="center" vertical="center"/>
    </xf>
    <xf numFmtId="9" fontId="10" fillId="10" borderId="19" xfId="3" applyFont="1" applyFill="1" applyBorder="1" applyAlignment="1">
      <alignment horizontal="center" vertical="center"/>
    </xf>
    <xf numFmtId="9" fontId="10" fillId="9" borderId="19" xfId="3" applyFont="1" applyFill="1" applyBorder="1" applyAlignment="1">
      <alignment horizontal="center" vertical="center"/>
    </xf>
    <xf numFmtId="9" fontId="10" fillId="8" borderId="10" xfId="3" applyFont="1" applyFill="1" applyBorder="1" applyAlignment="1">
      <alignment horizontal="center" vertical="center"/>
    </xf>
    <xf numFmtId="9" fontId="28" fillId="8" borderId="20" xfId="3" applyFont="1" applyFill="1" applyBorder="1" applyAlignment="1">
      <alignment horizontal="center" vertical="center"/>
    </xf>
    <xf numFmtId="0" fontId="10" fillId="23" borderId="1" xfId="0" applyFont="1" applyFill="1" applyBorder="1" applyAlignment="1">
      <alignment horizontal="center" vertical="center" wrapText="1"/>
    </xf>
    <xf numFmtId="0" fontId="22" fillId="4" borderId="0" xfId="0" applyFont="1" applyFill="1" applyAlignment="1">
      <alignment horizontal="left" vertical="top"/>
    </xf>
    <xf numFmtId="0" fontId="2" fillId="4" borderId="11" xfId="0" applyFont="1" applyFill="1" applyBorder="1" applyAlignment="1">
      <alignment horizontal="left" vertical="center" wrapText="1" indent="1"/>
    </xf>
    <xf numFmtId="0" fontId="2" fillId="4" borderId="13" xfId="0" applyFont="1" applyFill="1" applyBorder="1" applyAlignment="1">
      <alignment horizontal="left" vertical="center" wrapText="1" indent="1"/>
    </xf>
    <xf numFmtId="0" fontId="2" fillId="4" borderId="12" xfId="0" applyFont="1" applyFill="1" applyBorder="1" applyAlignment="1">
      <alignment horizontal="left" vertical="center" wrapText="1" indent="1"/>
    </xf>
    <xf numFmtId="0" fontId="29" fillId="0" borderId="0" xfId="0" applyFont="1" applyAlignment="1">
      <alignment horizontal="left" vertical="center" wrapText="1"/>
    </xf>
    <xf numFmtId="0" fontId="29" fillId="0" borderId="0" xfId="0" applyFont="1" applyAlignment="1">
      <alignment horizontal="left" vertical="center"/>
    </xf>
    <xf numFmtId="0" fontId="29" fillId="0" borderId="5" xfId="0" applyFont="1" applyBorder="1" applyAlignment="1">
      <alignment horizontal="left" vertical="center"/>
    </xf>
    <xf numFmtId="0" fontId="18" fillId="0" borderId="5" xfId="0" applyFont="1" applyBorder="1" applyAlignment="1">
      <alignment horizontal="right" vertical="center" wrapText="1"/>
    </xf>
    <xf numFmtId="0" fontId="25" fillId="22" borderId="10" xfId="0" applyFont="1" applyFill="1" applyBorder="1" applyAlignment="1">
      <alignment horizontal="center" vertical="center" wrapText="1"/>
    </xf>
    <xf numFmtId="0" fontId="21" fillId="22" borderId="8" xfId="0" applyFont="1" applyFill="1" applyBorder="1" applyAlignment="1">
      <alignment horizontal="right" vertical="center" wrapText="1" indent="1"/>
    </xf>
    <xf numFmtId="0" fontId="9" fillId="3" borderId="11" xfId="0" applyFont="1" applyFill="1" applyBorder="1" applyAlignment="1">
      <alignment horizontal="left" vertical="center" wrapText="1" indent="1"/>
    </xf>
    <xf numFmtId="0" fontId="9" fillId="3" borderId="13" xfId="0" applyFont="1" applyFill="1" applyBorder="1" applyAlignment="1">
      <alignment horizontal="left" vertical="center" wrapText="1" indent="1"/>
    </xf>
    <xf numFmtId="0" fontId="9" fillId="3" borderId="12" xfId="0" applyFont="1" applyFill="1" applyBorder="1" applyAlignment="1">
      <alignment horizontal="left" vertical="center" wrapText="1" indent="1"/>
    </xf>
    <xf numFmtId="0" fontId="26" fillId="22" borderId="0" xfId="0" applyFont="1" applyFill="1" applyAlignment="1">
      <alignment horizontal="center" vertical="top"/>
    </xf>
    <xf numFmtId="0" fontId="30" fillId="5" borderId="0" xfId="2" applyFont="1" applyFill="1" applyAlignment="1">
      <alignment horizontal="center" vertical="center"/>
    </xf>
  </cellXfs>
  <cellStyles count="4">
    <cellStyle name="Hyperlink" xfId="2" builtinId="8"/>
    <cellStyle name="Normal" xfId="0" builtinId="0"/>
    <cellStyle name="Normal 2" xfId="1" xr:uid="{A9DF3BC1-9742-6741-902A-E2056DAAB984}"/>
    <cellStyle name="Percent" xfId="3" builtinId="5"/>
  </cellStyles>
  <dxfs count="43">
    <dxf>
      <font>
        <color theme="1"/>
      </font>
      <fill>
        <patternFill>
          <bgColor rgb="FF2DE9EF"/>
        </patternFill>
      </fill>
    </dxf>
    <dxf>
      <fill>
        <patternFill>
          <bgColor rgb="FFAAF9FA"/>
        </patternFill>
      </fill>
    </dxf>
    <dxf>
      <fill>
        <patternFill>
          <bgColor rgb="FFDBFAF8"/>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s>
  <tableStyles count="0" defaultTableStyle="TableStyleMedium9" defaultPivotStyle="PivotStyleMedium7"/>
  <colors>
    <mruColors>
      <color rgb="FFB5ED46"/>
      <color rgb="FF2DE9EF"/>
      <color rgb="FFAAF9FA"/>
      <color rgb="FFDBFAF8"/>
      <color rgb="FF2AD9DF"/>
      <color rgb="FF8EEEF1"/>
      <color rgb="FFC6F0F1"/>
      <color rgb="FF6BDDDF"/>
      <color rgb="FFFFD3F3"/>
      <color rgb="FFF79C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642&amp;utm_source=integrated-content&amp;utm_campaign=/content/risk-heat-map-templates&amp;utm_medium=Risk+Assessment+Heat+Map+excel+11642&amp;lpa=Risk+Assessment+Heat+Map+excel+11642"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1</xdr:rowOff>
    </xdr:from>
    <xdr:ext cx="9537699" cy="2370096"/>
    <xdr:pic>
      <xdr:nvPicPr>
        <xdr:cNvPr id="2" name="Picture 1">
          <a:hlinkClick xmlns:r="http://schemas.openxmlformats.org/officeDocument/2006/relationships" r:id="rId1"/>
          <a:extLst>
            <a:ext uri="{FF2B5EF4-FFF2-40B4-BE49-F238E27FC236}">
              <a16:creationId xmlns:a16="http://schemas.microsoft.com/office/drawing/2014/main" id="{2CCF2BD0-113E-4416-A8CC-6E16DB248A3A}"/>
            </a:ext>
          </a:extLst>
        </xdr:cNvPr>
        <xdr:cNvPicPr>
          <a:picLocks noChangeAspect="1"/>
        </xdr:cNvPicPr>
      </xdr:nvPicPr>
      <xdr:blipFill>
        <a:blip xmlns:r="http://schemas.openxmlformats.org/officeDocument/2006/relationships" r:embed="rId2"/>
        <a:stretch>
          <a:fillRect/>
        </a:stretch>
      </xdr:blipFill>
      <xdr:spPr>
        <a:xfrm>
          <a:off x="1" y="1"/>
          <a:ext cx="9537699" cy="2370096"/>
        </a:xfrm>
        <a:prstGeom prst="rect">
          <a:avLst/>
        </a:prstGeom>
      </xdr:spPr>
    </xdr:pic>
    <xdr:clientData/>
  </xdr:oneCellAnchor>
  <xdr:twoCellAnchor>
    <xdr:from>
      <xdr:col>4</xdr:col>
      <xdr:colOff>25400</xdr:colOff>
      <xdr:row>3</xdr:row>
      <xdr:rowOff>114300</xdr:rowOff>
    </xdr:from>
    <xdr:to>
      <xdr:col>8</xdr:col>
      <xdr:colOff>812800</xdr:colOff>
      <xdr:row>3</xdr:row>
      <xdr:rowOff>381000</xdr:rowOff>
    </xdr:to>
    <xdr:sp macro="" textlink="">
      <xdr:nvSpPr>
        <xdr:cNvPr id="7" name="TextBox 6">
          <a:extLst>
            <a:ext uri="{FF2B5EF4-FFF2-40B4-BE49-F238E27FC236}">
              <a16:creationId xmlns:a16="http://schemas.microsoft.com/office/drawing/2014/main" id="{2282C890-8449-8C43-90E6-652CF71BC8D9}"/>
            </a:ext>
          </a:extLst>
        </xdr:cNvPr>
        <xdr:cNvSpPr txBox="1"/>
      </xdr:nvSpPr>
      <xdr:spPr>
        <a:xfrm>
          <a:off x="4673600" y="7416800"/>
          <a:ext cx="48514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PROBABILITY</a:t>
          </a:r>
        </a:p>
      </xdr:txBody>
    </xdr:sp>
    <xdr:clientData/>
  </xdr:twoCellAnchor>
  <xdr:twoCellAnchor>
    <xdr:from>
      <xdr:col>3</xdr:col>
      <xdr:colOff>2311400</xdr:colOff>
      <xdr:row>4</xdr:row>
      <xdr:rowOff>0</xdr:rowOff>
    </xdr:from>
    <xdr:to>
      <xdr:col>3</xdr:col>
      <xdr:colOff>2654300</xdr:colOff>
      <xdr:row>8</xdr:row>
      <xdr:rowOff>304800</xdr:rowOff>
    </xdr:to>
    <xdr:sp macro="" textlink="">
      <xdr:nvSpPr>
        <xdr:cNvPr id="8" name="TextBox 7">
          <a:extLst>
            <a:ext uri="{FF2B5EF4-FFF2-40B4-BE49-F238E27FC236}">
              <a16:creationId xmlns:a16="http://schemas.microsoft.com/office/drawing/2014/main" id="{F7AFAC61-1DAB-4943-99E4-1E10268E8A1E}"/>
            </a:ext>
          </a:extLst>
        </xdr:cNvPr>
        <xdr:cNvSpPr txBox="1"/>
      </xdr:nvSpPr>
      <xdr:spPr>
        <a:xfrm rot="16200000">
          <a:off x="3384550" y="8235950"/>
          <a:ext cx="15748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IMPACT</a:t>
          </a:r>
        </a:p>
      </xdr:txBody>
    </xdr:sp>
    <xdr:clientData/>
  </xdr:twoCellAnchor>
  <xdr:twoCellAnchor editAs="oneCell">
    <xdr:from>
      <xdr:col>1</xdr:col>
      <xdr:colOff>520700</xdr:colOff>
      <xdr:row>10</xdr:row>
      <xdr:rowOff>0</xdr:rowOff>
    </xdr:from>
    <xdr:to>
      <xdr:col>3</xdr:col>
      <xdr:colOff>2578100</xdr:colOff>
      <xdr:row>16</xdr:row>
      <xdr:rowOff>0</xdr:rowOff>
    </xdr:to>
    <xdr:pic>
      <xdr:nvPicPr>
        <xdr:cNvPr id="10" name="Picture 9">
          <a:extLst>
            <a:ext uri="{FF2B5EF4-FFF2-40B4-BE49-F238E27FC236}">
              <a16:creationId xmlns:a16="http://schemas.microsoft.com/office/drawing/2014/main" id="{4C4DFBFF-51FF-911A-EECC-9FEABFB7069B}"/>
            </a:ext>
          </a:extLst>
        </xdr:cNvPr>
        <xdr:cNvPicPr>
          <a:picLocks noChangeAspect="1"/>
        </xdr:cNvPicPr>
      </xdr:nvPicPr>
      <xdr:blipFill>
        <a:blip xmlns:r="http://schemas.openxmlformats.org/officeDocument/2006/relationships" r:embed="rId3"/>
        <a:stretch>
          <a:fillRect/>
        </a:stretch>
      </xdr:blipFill>
      <xdr:spPr>
        <a:xfrm>
          <a:off x="774700" y="6946900"/>
          <a:ext cx="3492500" cy="1905000"/>
        </a:xfrm>
        <a:prstGeom prst="rect">
          <a:avLst/>
        </a:prstGeom>
      </xdr:spPr>
    </xdr:pic>
    <xdr:clientData/>
  </xdr:twoCellAnchor>
  <xdr:twoCellAnchor>
    <xdr:from>
      <xdr:col>1</xdr:col>
      <xdr:colOff>342900</xdr:colOff>
      <xdr:row>4</xdr:row>
      <xdr:rowOff>152400</xdr:rowOff>
    </xdr:from>
    <xdr:to>
      <xdr:col>3</xdr:col>
      <xdr:colOff>1917700</xdr:colOff>
      <xdr:row>8</xdr:row>
      <xdr:rowOff>609600</xdr:rowOff>
    </xdr:to>
    <xdr:sp macro="" textlink="">
      <xdr:nvSpPr>
        <xdr:cNvPr id="11" name="TextBox 10">
          <a:extLst>
            <a:ext uri="{FF2B5EF4-FFF2-40B4-BE49-F238E27FC236}">
              <a16:creationId xmlns:a16="http://schemas.microsoft.com/office/drawing/2014/main" id="{BFCA2D76-4668-FD43-9D55-FD5176D9ED4F}"/>
            </a:ext>
          </a:extLst>
        </xdr:cNvPr>
        <xdr:cNvSpPr txBox="1"/>
      </xdr:nvSpPr>
      <xdr:spPr>
        <a:xfrm>
          <a:off x="596900" y="3721100"/>
          <a:ext cx="3009900" cy="299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4400">
              <a:solidFill>
                <a:schemeClr val="tx1">
                  <a:lumMod val="65000"/>
                  <a:lumOff val="35000"/>
                </a:schemeClr>
              </a:solidFill>
              <a:latin typeface="Century Gothic" panose="020B0502020202020204" pitchFamily="34" charset="0"/>
            </a:rPr>
            <a:t>RISK SEVERITY HEAT MAP</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25400</xdr:colOff>
      <xdr:row>2</xdr:row>
      <xdr:rowOff>114300</xdr:rowOff>
    </xdr:from>
    <xdr:to>
      <xdr:col>8</xdr:col>
      <xdr:colOff>812800</xdr:colOff>
      <xdr:row>2</xdr:row>
      <xdr:rowOff>381000</xdr:rowOff>
    </xdr:to>
    <xdr:sp macro="" textlink="">
      <xdr:nvSpPr>
        <xdr:cNvPr id="3" name="TextBox 2">
          <a:extLst>
            <a:ext uri="{FF2B5EF4-FFF2-40B4-BE49-F238E27FC236}">
              <a16:creationId xmlns:a16="http://schemas.microsoft.com/office/drawing/2014/main" id="{A9A6CCFC-FD0E-6442-B812-5E85E44619F6}"/>
            </a:ext>
          </a:extLst>
        </xdr:cNvPr>
        <xdr:cNvSpPr txBox="1"/>
      </xdr:nvSpPr>
      <xdr:spPr>
        <a:xfrm>
          <a:off x="4673600" y="3048000"/>
          <a:ext cx="48514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PROBABILITY</a:t>
          </a:r>
        </a:p>
      </xdr:txBody>
    </xdr:sp>
    <xdr:clientData/>
  </xdr:twoCellAnchor>
  <xdr:twoCellAnchor>
    <xdr:from>
      <xdr:col>3</xdr:col>
      <xdr:colOff>2311400</xdr:colOff>
      <xdr:row>3</xdr:row>
      <xdr:rowOff>0</xdr:rowOff>
    </xdr:from>
    <xdr:to>
      <xdr:col>3</xdr:col>
      <xdr:colOff>2654300</xdr:colOff>
      <xdr:row>7</xdr:row>
      <xdr:rowOff>304800</xdr:rowOff>
    </xdr:to>
    <xdr:sp macro="" textlink="">
      <xdr:nvSpPr>
        <xdr:cNvPr id="4" name="TextBox 3">
          <a:extLst>
            <a:ext uri="{FF2B5EF4-FFF2-40B4-BE49-F238E27FC236}">
              <a16:creationId xmlns:a16="http://schemas.microsoft.com/office/drawing/2014/main" id="{E44E0AB1-E3CD-D941-9DF4-7AC9E45EC29E}"/>
            </a:ext>
          </a:extLst>
        </xdr:cNvPr>
        <xdr:cNvSpPr txBox="1"/>
      </xdr:nvSpPr>
      <xdr:spPr>
        <a:xfrm rot="16200000">
          <a:off x="2749550" y="4819650"/>
          <a:ext cx="28448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IMPACT</a:t>
          </a:r>
        </a:p>
      </xdr:txBody>
    </xdr:sp>
    <xdr:clientData/>
  </xdr:twoCellAnchor>
  <xdr:twoCellAnchor editAs="oneCell">
    <xdr:from>
      <xdr:col>1</xdr:col>
      <xdr:colOff>520700</xdr:colOff>
      <xdr:row>9</xdr:row>
      <xdr:rowOff>0</xdr:rowOff>
    </xdr:from>
    <xdr:to>
      <xdr:col>3</xdr:col>
      <xdr:colOff>2578100</xdr:colOff>
      <xdr:row>15</xdr:row>
      <xdr:rowOff>0</xdr:rowOff>
    </xdr:to>
    <xdr:pic>
      <xdr:nvPicPr>
        <xdr:cNvPr id="5" name="Picture 4">
          <a:extLst>
            <a:ext uri="{FF2B5EF4-FFF2-40B4-BE49-F238E27FC236}">
              <a16:creationId xmlns:a16="http://schemas.microsoft.com/office/drawing/2014/main" id="{6749EEFF-1FE6-6A46-AEE8-0A16BD17EF73}"/>
            </a:ext>
          </a:extLst>
        </xdr:cNvPr>
        <xdr:cNvPicPr>
          <a:picLocks noChangeAspect="1"/>
        </xdr:cNvPicPr>
      </xdr:nvPicPr>
      <xdr:blipFill>
        <a:blip xmlns:r="http://schemas.openxmlformats.org/officeDocument/2006/relationships" r:embed="rId1"/>
        <a:stretch>
          <a:fillRect/>
        </a:stretch>
      </xdr:blipFill>
      <xdr:spPr>
        <a:xfrm>
          <a:off x="774700" y="6946900"/>
          <a:ext cx="3492500" cy="1905000"/>
        </a:xfrm>
        <a:prstGeom prst="rect">
          <a:avLst/>
        </a:prstGeom>
      </xdr:spPr>
    </xdr:pic>
    <xdr:clientData/>
  </xdr:twoCellAnchor>
  <xdr:twoCellAnchor>
    <xdr:from>
      <xdr:col>1</xdr:col>
      <xdr:colOff>342900</xdr:colOff>
      <xdr:row>3</xdr:row>
      <xdr:rowOff>152400</xdr:rowOff>
    </xdr:from>
    <xdr:to>
      <xdr:col>3</xdr:col>
      <xdr:colOff>1917700</xdr:colOff>
      <xdr:row>7</xdr:row>
      <xdr:rowOff>609600</xdr:rowOff>
    </xdr:to>
    <xdr:sp macro="" textlink="">
      <xdr:nvSpPr>
        <xdr:cNvPr id="6" name="TextBox 5">
          <a:extLst>
            <a:ext uri="{FF2B5EF4-FFF2-40B4-BE49-F238E27FC236}">
              <a16:creationId xmlns:a16="http://schemas.microsoft.com/office/drawing/2014/main" id="{A126EE81-582D-2643-BC72-EE68B28A8893}"/>
            </a:ext>
          </a:extLst>
        </xdr:cNvPr>
        <xdr:cNvSpPr txBox="1"/>
      </xdr:nvSpPr>
      <xdr:spPr>
        <a:xfrm>
          <a:off x="596900" y="3721100"/>
          <a:ext cx="3009900" cy="299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4400">
              <a:solidFill>
                <a:schemeClr val="tx1">
                  <a:lumMod val="65000"/>
                  <a:lumOff val="35000"/>
                </a:schemeClr>
              </a:solidFill>
              <a:latin typeface="Century Gothic" panose="020B0502020202020204" pitchFamily="34" charset="0"/>
            </a:rPr>
            <a:t>RISK SEVERITY HEAT MAP</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25400</xdr:colOff>
      <xdr:row>0</xdr:row>
      <xdr:rowOff>381000</xdr:rowOff>
    </xdr:from>
    <xdr:to>
      <xdr:col>11</xdr:col>
      <xdr:colOff>812800</xdr:colOff>
      <xdr:row>1</xdr:row>
      <xdr:rowOff>114300</xdr:rowOff>
    </xdr:to>
    <xdr:sp macro="" textlink="">
      <xdr:nvSpPr>
        <xdr:cNvPr id="2" name="TextBox 1">
          <a:extLst>
            <a:ext uri="{FF2B5EF4-FFF2-40B4-BE49-F238E27FC236}">
              <a16:creationId xmlns:a16="http://schemas.microsoft.com/office/drawing/2014/main" id="{3DAAE2A5-B515-7F44-9AE2-41416E1D9F17}"/>
            </a:ext>
          </a:extLst>
        </xdr:cNvPr>
        <xdr:cNvSpPr txBox="1"/>
      </xdr:nvSpPr>
      <xdr:spPr>
        <a:xfrm>
          <a:off x="5803900" y="203200"/>
          <a:ext cx="4089400"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PROBABILITY</a:t>
          </a:r>
        </a:p>
      </xdr:txBody>
    </xdr:sp>
    <xdr:clientData/>
  </xdr:twoCellAnchor>
  <xdr:twoCellAnchor>
    <xdr:from>
      <xdr:col>5</xdr:col>
      <xdr:colOff>88900</xdr:colOff>
      <xdr:row>2</xdr:row>
      <xdr:rowOff>0</xdr:rowOff>
    </xdr:from>
    <xdr:to>
      <xdr:col>6</xdr:col>
      <xdr:colOff>25400</xdr:colOff>
      <xdr:row>6</xdr:row>
      <xdr:rowOff>304800</xdr:rowOff>
    </xdr:to>
    <xdr:sp macro="" textlink="">
      <xdr:nvSpPr>
        <xdr:cNvPr id="3" name="TextBox 2">
          <a:extLst>
            <a:ext uri="{FF2B5EF4-FFF2-40B4-BE49-F238E27FC236}">
              <a16:creationId xmlns:a16="http://schemas.microsoft.com/office/drawing/2014/main" id="{298D54AF-5B9A-834D-9166-AFB650638F50}"/>
            </a:ext>
          </a:extLst>
        </xdr:cNvPr>
        <xdr:cNvSpPr txBox="1"/>
      </xdr:nvSpPr>
      <xdr:spPr>
        <a:xfrm rot="16200000">
          <a:off x="4089400" y="533400"/>
          <a:ext cx="1016000"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IMPACT</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42&amp;utm_source=integrated-content&amp;utm_campaign=/content/risk-heat-map-templates&amp;utm_medium=Risk+Assessment+Heat+Map+excel+11642&amp;lpa=Risk+Assessment+Heat+Map+excel+1164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00959-EC5F-4832-BF63-E851DB30FF89}">
  <sheetPr>
    <tabColor theme="3" tint="0.59999389629810485"/>
    <pageSetUpPr fitToPage="1"/>
  </sheetPr>
  <dimension ref="A1:IS41"/>
  <sheetViews>
    <sheetView showGridLines="0" tabSelected="1" zoomScaleNormal="100" workbookViewId="0">
      <pane ySplit="1" topLeftCell="A2" activePane="bottomLeft" state="frozen"/>
      <selection activeCell="B1" sqref="B1"/>
      <selection pane="bottomLeft" activeCell="B38" sqref="B38:J38"/>
    </sheetView>
  </sheetViews>
  <sheetFormatPr baseColWidth="10" defaultColWidth="11" defaultRowHeight="16"/>
  <cols>
    <col min="1" max="1" width="3.33203125" customWidth="1"/>
    <col min="2" max="2" width="8" style="2" customWidth="1"/>
    <col min="3" max="3" width="10.83203125" style="8" customWidth="1"/>
    <col min="4" max="4" width="38.83203125" style="2" customWidth="1"/>
    <col min="5" max="5" width="12.83203125" style="8" customWidth="1"/>
    <col min="6" max="6" width="12.83203125" style="2" customWidth="1"/>
    <col min="7" max="9" width="13.83203125" style="2" customWidth="1"/>
    <col min="10" max="10" width="5.83203125" style="2" customWidth="1"/>
    <col min="11" max="11" width="3.33203125" customWidth="1"/>
  </cols>
  <sheetData>
    <row r="1" spans="1:253" ht="189.75" customHeight="1">
      <c r="B1"/>
      <c r="C1"/>
      <c r="D1"/>
      <c r="E1"/>
      <c r="F1"/>
      <c r="G1"/>
      <c r="H1"/>
      <c r="I1"/>
      <c r="J1"/>
    </row>
    <row r="2" spans="1:253" s="47" customFormat="1" ht="42" customHeight="1">
      <c r="A2" s="48"/>
      <c r="B2" s="59" t="s">
        <v>44</v>
      </c>
      <c r="C2"/>
      <c r="D2"/>
      <c r="E2"/>
      <c r="F2"/>
      <c r="G2"/>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c r="IR2" s="48"/>
      <c r="IS2" s="48"/>
    </row>
    <row r="3" spans="1:253" ht="48" customHeight="1">
      <c r="B3" s="112" t="s">
        <v>66</v>
      </c>
      <c r="C3" s="113"/>
      <c r="D3" s="113"/>
      <c r="E3" s="113"/>
      <c r="F3" s="113"/>
      <c r="G3" s="113"/>
      <c r="H3" s="113"/>
      <c r="I3" s="113"/>
      <c r="J3" s="113"/>
    </row>
    <row r="4" spans="1:253" ht="50" customHeight="1">
      <c r="B4" s="83"/>
      <c r="C4" s="65"/>
      <c r="D4" s="85"/>
      <c r="E4" s="87">
        <v>1</v>
      </c>
      <c r="F4" s="87">
        <v>2</v>
      </c>
      <c r="G4" s="87">
        <v>3</v>
      </c>
      <c r="H4" s="87">
        <v>4</v>
      </c>
      <c r="I4" s="87">
        <v>5</v>
      </c>
      <c r="J4" s="83"/>
      <c r="L4" s="43"/>
    </row>
    <row r="5" spans="1:253" ht="50" customHeight="1">
      <c r="B5" s="84"/>
      <c r="C5" s="65"/>
      <c r="D5" s="86">
        <v>1</v>
      </c>
      <c r="E5" s="89">
        <f>IFERROR(G12/$I$16,"–")</f>
        <v>0</v>
      </c>
      <c r="F5" s="101"/>
      <c r="G5" s="90"/>
      <c r="H5" s="90"/>
      <c r="I5" s="91"/>
      <c r="J5" s="84"/>
      <c r="L5" s="20"/>
    </row>
    <row r="6" spans="1:253" ht="50" customHeight="1">
      <c r="B6" s="84"/>
      <c r="C6" s="65"/>
      <c r="D6" s="86">
        <v>2</v>
      </c>
      <c r="E6" s="102"/>
      <c r="F6" s="88">
        <f>IFERROR(G13/$I$16,"–")</f>
        <v>0.5</v>
      </c>
      <c r="G6" s="81"/>
      <c r="H6" s="81"/>
      <c r="I6" s="94"/>
      <c r="J6" s="84"/>
      <c r="L6" s="20"/>
    </row>
    <row r="7" spans="1:253" ht="50" customHeight="1">
      <c r="B7" s="84"/>
      <c r="C7" s="65"/>
      <c r="D7" s="86">
        <v>4</v>
      </c>
      <c r="E7" s="100"/>
      <c r="F7" s="81"/>
      <c r="G7" s="96">
        <f>IFERROR(G14/$I$16,"–")</f>
        <v>0.2857142857142857</v>
      </c>
      <c r="H7" s="97"/>
      <c r="I7" s="95"/>
      <c r="J7" s="84"/>
      <c r="L7" s="20"/>
    </row>
    <row r="8" spans="1:253" ht="50" customHeight="1">
      <c r="B8" s="84"/>
      <c r="C8" s="65"/>
      <c r="D8" s="86">
        <v>8</v>
      </c>
      <c r="E8" s="92"/>
      <c r="F8" s="94"/>
      <c r="G8" s="98"/>
      <c r="H8" s="99">
        <f>IFERROR(G15/$I$16,"–")</f>
        <v>7.1428571428571425E-2</v>
      </c>
      <c r="I8" s="93"/>
      <c r="J8" s="84"/>
      <c r="L8" s="20"/>
    </row>
    <row r="9" spans="1:253" ht="50" customHeight="1" thickBot="1">
      <c r="B9" s="65"/>
      <c r="C9" s="65"/>
      <c r="D9" s="86">
        <v>16</v>
      </c>
      <c r="E9" s="103"/>
      <c r="F9" s="104"/>
      <c r="G9" s="105"/>
      <c r="H9" s="105"/>
      <c r="I9" s="106">
        <f>IFERROR(G16/$I$16,"–")</f>
        <v>0.14285714285714285</v>
      </c>
      <c r="J9" s="65"/>
      <c r="L9" s="11"/>
    </row>
    <row r="10" spans="1:253" ht="16" customHeight="1">
      <c r="B10" s="64"/>
      <c r="C10" s="66"/>
      <c r="D10" s="64"/>
      <c r="E10" s="66"/>
      <c r="F10" s="64"/>
      <c r="G10" s="64"/>
      <c r="H10" s="64"/>
      <c r="I10" s="64"/>
      <c r="J10" s="64"/>
    </row>
    <row r="11" spans="1:253" ht="25" customHeight="1" thickBot="1">
      <c r="B11" s="71"/>
      <c r="C11" s="71"/>
      <c r="D11" s="71"/>
      <c r="E11" s="116" t="s">
        <v>59</v>
      </c>
      <c r="F11" s="116"/>
      <c r="G11" s="70" t="s">
        <v>58</v>
      </c>
      <c r="H11" s="78"/>
      <c r="I11" s="65"/>
      <c r="J11" s="65"/>
    </row>
    <row r="12" spans="1:253" ht="25" customHeight="1">
      <c r="B12" s="71"/>
      <c r="C12" s="71"/>
      <c r="D12" s="117"/>
      <c r="E12" s="67" t="s">
        <v>48</v>
      </c>
      <c r="F12" s="68" t="s">
        <v>49</v>
      </c>
      <c r="G12" s="73">
        <f>COUNTIFS(G23:G36,"&gt;=1",G23:G36,"&lt;=2")</f>
        <v>0</v>
      </c>
      <c r="H12" s="79"/>
      <c r="I12" s="65"/>
      <c r="J12" s="65"/>
    </row>
    <row r="13" spans="1:253" ht="25" customHeight="1">
      <c r="B13" s="71"/>
      <c r="C13" s="71"/>
      <c r="D13" s="117"/>
      <c r="E13" s="60" t="s">
        <v>50</v>
      </c>
      <c r="F13" s="34" t="s">
        <v>51</v>
      </c>
      <c r="G13" s="74">
        <f>COUNTIFS(G23:G36,"&gt;=3",G23:G36,"&lt;=8")</f>
        <v>7</v>
      </c>
      <c r="H13" s="79"/>
      <c r="I13" s="65"/>
      <c r="J13" s="65"/>
    </row>
    <row r="14" spans="1:253" ht="25" customHeight="1">
      <c r="B14" s="71"/>
      <c r="C14" s="71"/>
      <c r="D14" s="117"/>
      <c r="E14" s="61" t="s">
        <v>52</v>
      </c>
      <c r="F14" s="28" t="s">
        <v>53</v>
      </c>
      <c r="G14" s="75">
        <f>COUNTIFS(G23:G36,"&gt;=10",G23:G36,"&lt;=16")</f>
        <v>4</v>
      </c>
      <c r="H14" s="79"/>
      <c r="I14" s="65"/>
      <c r="J14" s="65"/>
    </row>
    <row r="15" spans="1:253" ht="25" customHeight="1">
      <c r="B15" s="71"/>
      <c r="C15" s="71"/>
      <c r="D15" s="117"/>
      <c r="E15" s="62" t="s">
        <v>54</v>
      </c>
      <c r="F15" s="23" t="s">
        <v>55</v>
      </c>
      <c r="G15" s="76">
        <f>COUNTIFS(G23:G36,"&gt;=20",G23:G36,"&lt;=32")</f>
        <v>1</v>
      </c>
      <c r="H15" s="79"/>
      <c r="I15" s="80" t="s">
        <v>63</v>
      </c>
      <c r="J15" s="65"/>
    </row>
    <row r="16" spans="1:253" ht="25" customHeight="1">
      <c r="B16" s="71"/>
      <c r="C16" s="71"/>
      <c r="D16" s="117"/>
      <c r="E16" s="63" t="s">
        <v>56</v>
      </c>
      <c r="F16" s="16" t="s">
        <v>57</v>
      </c>
      <c r="G16" s="77">
        <f>COUNTIFS(G23:G36,"&gt;=40",G23:G36,"&lt;=80")</f>
        <v>2</v>
      </c>
      <c r="H16" s="79"/>
      <c r="I16" s="107">
        <f>SUM(G12:G16)</f>
        <v>14</v>
      </c>
      <c r="J16" s="65"/>
    </row>
    <row r="17" spans="1:253" ht="20" customHeight="1">
      <c r="B17" s="64"/>
      <c r="C17" s="64"/>
      <c r="D17" s="64"/>
      <c r="E17" s="64"/>
      <c r="F17" s="64"/>
      <c r="G17" s="72"/>
      <c r="H17" s="65"/>
      <c r="I17" s="65"/>
      <c r="J17" s="65"/>
    </row>
    <row r="18" spans="1:253" ht="24" customHeight="1">
      <c r="B18" s="121" t="s">
        <v>60</v>
      </c>
      <c r="C18" s="121"/>
      <c r="D18" s="121"/>
      <c r="E18" s="121"/>
      <c r="F18" s="121"/>
      <c r="G18" s="121"/>
      <c r="H18" s="121"/>
      <c r="I18" s="121"/>
      <c r="J18" s="65"/>
    </row>
    <row r="19" spans="1:253">
      <c r="B19"/>
      <c r="C19"/>
      <c r="D19" s="9"/>
      <c r="E19" s="9"/>
      <c r="F19" s="9"/>
      <c r="G19" s="9"/>
      <c r="H19" s="9"/>
      <c r="I19" s="9"/>
      <c r="J19"/>
    </row>
    <row r="20" spans="1:253" s="47" customFormat="1" ht="32" customHeight="1">
      <c r="A20" s="48"/>
      <c r="B20" s="108" t="s">
        <v>65</v>
      </c>
      <c r="C20"/>
      <c r="D20"/>
      <c r="E20"/>
      <c r="F20"/>
      <c r="G20"/>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c r="GU20" s="48"/>
      <c r="GV20" s="48"/>
      <c r="GW20" s="48"/>
      <c r="GX20" s="48"/>
      <c r="GY20" s="48"/>
      <c r="GZ20" s="48"/>
      <c r="HA20" s="48"/>
      <c r="HB20" s="48"/>
      <c r="HC20" s="48"/>
      <c r="HD20" s="48"/>
      <c r="HE20" s="48"/>
      <c r="HF20" s="48"/>
      <c r="HG20" s="48"/>
      <c r="HH20" s="48"/>
      <c r="HI20" s="48"/>
      <c r="HJ20" s="48"/>
      <c r="HK20" s="48"/>
      <c r="HL20" s="48"/>
      <c r="HM20" s="48"/>
      <c r="HN20" s="48"/>
      <c r="HO20" s="48"/>
      <c r="HP20" s="48"/>
      <c r="HQ20" s="48"/>
      <c r="HR20" s="48"/>
      <c r="HS20" s="48"/>
      <c r="HT20" s="48"/>
      <c r="HU20" s="48"/>
      <c r="HV20" s="48"/>
      <c r="HW20" s="48"/>
      <c r="HX20" s="48"/>
      <c r="HY20" s="48"/>
      <c r="HZ20" s="48"/>
      <c r="IA20" s="48"/>
      <c r="IB20" s="48"/>
      <c r="IC20" s="48"/>
      <c r="ID20" s="48"/>
      <c r="IE20" s="48"/>
      <c r="IF20" s="48"/>
      <c r="IG20" s="48"/>
      <c r="IH20" s="48"/>
      <c r="II20" s="48"/>
      <c r="IJ20" s="48"/>
      <c r="IK20" s="48"/>
      <c r="IL20" s="48"/>
      <c r="IM20" s="48"/>
      <c r="IN20" s="48"/>
      <c r="IO20" s="48"/>
      <c r="IP20" s="48"/>
      <c r="IQ20" s="48"/>
      <c r="IR20" s="48"/>
      <c r="IS20" s="48"/>
    </row>
    <row r="21" spans="1:253" ht="30" customHeight="1">
      <c r="B21" s="114" t="s">
        <v>64</v>
      </c>
      <c r="C21" s="114"/>
      <c r="D21" s="114"/>
      <c r="E21" s="115" t="s">
        <v>28</v>
      </c>
      <c r="F21" s="115"/>
      <c r="G21" s="115"/>
      <c r="H21"/>
      <c r="I21"/>
      <c r="J21"/>
    </row>
    <row r="22" spans="1:253" s="7" customFormat="1" ht="55" customHeight="1">
      <c r="A22" s="6"/>
      <c r="B22" s="51" t="s">
        <v>19</v>
      </c>
      <c r="C22" s="50" t="s">
        <v>2</v>
      </c>
      <c r="D22" s="51" t="s">
        <v>20</v>
      </c>
      <c r="E22" s="52" t="s">
        <v>21</v>
      </c>
      <c r="F22" s="52" t="s">
        <v>17</v>
      </c>
      <c r="G22" s="52" t="s">
        <v>18</v>
      </c>
      <c r="H22" s="118" t="s">
        <v>26</v>
      </c>
      <c r="I22" s="119"/>
      <c r="J22" s="120"/>
      <c r="K22" s="6"/>
    </row>
    <row r="23" spans="1:253" ht="30" customHeight="1">
      <c r="B23" s="58" t="s">
        <v>30</v>
      </c>
      <c r="C23" s="53" t="s">
        <v>29</v>
      </c>
      <c r="D23" s="54" t="s">
        <v>83</v>
      </c>
      <c r="E23" s="55">
        <v>4</v>
      </c>
      <c r="F23" s="55">
        <v>4</v>
      </c>
      <c r="G23" s="56">
        <f t="shared" ref="G23:G36" si="0">E23*F23</f>
        <v>16</v>
      </c>
      <c r="H23" s="109"/>
      <c r="I23" s="110"/>
      <c r="J23" s="111"/>
    </row>
    <row r="24" spans="1:253" ht="30" customHeight="1">
      <c r="B24" s="54" t="s">
        <v>31</v>
      </c>
      <c r="C24" s="53"/>
      <c r="D24" s="54"/>
      <c r="E24" s="55">
        <v>3</v>
      </c>
      <c r="F24" s="55">
        <v>2</v>
      </c>
      <c r="G24" s="56">
        <f t="shared" si="0"/>
        <v>6</v>
      </c>
      <c r="H24" s="109"/>
      <c r="I24" s="110"/>
      <c r="J24" s="111"/>
    </row>
    <row r="25" spans="1:253" ht="30" customHeight="1">
      <c r="B25" s="54" t="s">
        <v>32</v>
      </c>
      <c r="C25" s="53"/>
      <c r="D25" s="54"/>
      <c r="E25" s="55">
        <v>5</v>
      </c>
      <c r="F25" s="55">
        <v>8</v>
      </c>
      <c r="G25" s="56">
        <f t="shared" si="0"/>
        <v>40</v>
      </c>
      <c r="H25" s="109"/>
      <c r="I25" s="110"/>
      <c r="J25" s="111"/>
    </row>
    <row r="26" spans="1:253" ht="30" customHeight="1">
      <c r="B26" s="54" t="s">
        <v>33</v>
      </c>
      <c r="C26" s="53"/>
      <c r="D26" s="54"/>
      <c r="E26" s="55">
        <v>4</v>
      </c>
      <c r="F26" s="55">
        <v>2</v>
      </c>
      <c r="G26" s="56">
        <f t="shared" si="0"/>
        <v>8</v>
      </c>
      <c r="H26" s="109"/>
      <c r="I26" s="110"/>
      <c r="J26" s="111"/>
    </row>
    <row r="27" spans="1:253" ht="30" customHeight="1">
      <c r="B27" s="54" t="s">
        <v>34</v>
      </c>
      <c r="C27" s="53"/>
      <c r="D27" s="54"/>
      <c r="E27" s="55">
        <v>5</v>
      </c>
      <c r="F27" s="55">
        <v>2</v>
      </c>
      <c r="G27" s="56">
        <f t="shared" si="0"/>
        <v>10</v>
      </c>
      <c r="H27" s="109"/>
      <c r="I27" s="110"/>
      <c r="J27" s="111"/>
    </row>
    <row r="28" spans="1:253" ht="30" customHeight="1">
      <c r="B28" s="54" t="s">
        <v>35</v>
      </c>
      <c r="C28" s="53"/>
      <c r="D28" s="54"/>
      <c r="E28" s="55">
        <v>3</v>
      </c>
      <c r="F28" s="55">
        <v>4</v>
      </c>
      <c r="G28" s="56">
        <f t="shared" si="0"/>
        <v>12</v>
      </c>
      <c r="H28" s="109"/>
      <c r="I28" s="110"/>
      <c r="J28" s="111"/>
    </row>
    <row r="29" spans="1:253" ht="30" customHeight="1">
      <c r="B29" s="54" t="s">
        <v>36</v>
      </c>
      <c r="C29" s="53"/>
      <c r="D29" s="54"/>
      <c r="E29" s="55">
        <v>4</v>
      </c>
      <c r="F29" s="55">
        <v>4</v>
      </c>
      <c r="G29" s="56">
        <f t="shared" si="0"/>
        <v>16</v>
      </c>
      <c r="H29" s="109"/>
      <c r="I29" s="110"/>
      <c r="J29" s="111"/>
    </row>
    <row r="30" spans="1:253" ht="30" customHeight="1">
      <c r="B30" s="54" t="s">
        <v>37</v>
      </c>
      <c r="C30" s="53"/>
      <c r="D30" s="54"/>
      <c r="E30" s="55">
        <v>5</v>
      </c>
      <c r="F30" s="55">
        <v>1</v>
      </c>
      <c r="G30" s="56">
        <f t="shared" si="0"/>
        <v>5</v>
      </c>
      <c r="H30" s="109"/>
      <c r="I30" s="110"/>
      <c r="J30" s="111"/>
    </row>
    <row r="31" spans="1:253" ht="30" customHeight="1">
      <c r="B31" s="54" t="s">
        <v>38</v>
      </c>
      <c r="C31" s="53"/>
      <c r="D31" s="54"/>
      <c r="E31" s="55">
        <v>3</v>
      </c>
      <c r="F31" s="55">
        <v>2</v>
      </c>
      <c r="G31" s="56">
        <f t="shared" si="0"/>
        <v>6</v>
      </c>
      <c r="H31" s="109"/>
      <c r="I31" s="110"/>
      <c r="J31" s="111"/>
    </row>
    <row r="32" spans="1:253" ht="30" customHeight="1">
      <c r="B32" s="54" t="s">
        <v>39</v>
      </c>
      <c r="C32" s="53"/>
      <c r="D32" s="54"/>
      <c r="E32" s="55">
        <v>2</v>
      </c>
      <c r="F32" s="55">
        <v>2</v>
      </c>
      <c r="G32" s="56">
        <f t="shared" si="0"/>
        <v>4</v>
      </c>
      <c r="H32" s="109"/>
      <c r="I32" s="110"/>
      <c r="J32" s="111"/>
    </row>
    <row r="33" spans="2:10" ht="30" customHeight="1">
      <c r="B33" s="54" t="s">
        <v>40</v>
      </c>
      <c r="C33" s="53"/>
      <c r="D33" s="54"/>
      <c r="E33" s="55">
        <v>4</v>
      </c>
      <c r="F33" s="55">
        <v>2</v>
      </c>
      <c r="G33" s="56">
        <f t="shared" si="0"/>
        <v>8</v>
      </c>
      <c r="H33" s="109"/>
      <c r="I33" s="110"/>
      <c r="J33" s="111"/>
    </row>
    <row r="34" spans="2:10" ht="30" customHeight="1">
      <c r="B34" s="54" t="s">
        <v>41</v>
      </c>
      <c r="C34" s="53"/>
      <c r="D34" s="54"/>
      <c r="E34" s="55">
        <v>3</v>
      </c>
      <c r="F34" s="55">
        <v>1</v>
      </c>
      <c r="G34" s="56">
        <f t="shared" si="0"/>
        <v>3</v>
      </c>
      <c r="H34" s="109"/>
      <c r="I34" s="110"/>
      <c r="J34" s="111"/>
    </row>
    <row r="35" spans="2:10" ht="30" customHeight="1">
      <c r="B35" s="54" t="s">
        <v>42</v>
      </c>
      <c r="C35" s="53"/>
      <c r="D35" s="54"/>
      <c r="E35" s="55">
        <v>4</v>
      </c>
      <c r="F35" s="55">
        <v>8</v>
      </c>
      <c r="G35" s="56">
        <f t="shared" ref="G35" si="1">E35*F35</f>
        <v>32</v>
      </c>
      <c r="H35" s="109"/>
      <c r="I35" s="110"/>
      <c r="J35" s="111"/>
    </row>
    <row r="36" spans="2:10" ht="30" customHeight="1">
      <c r="B36" s="54" t="s">
        <v>43</v>
      </c>
      <c r="C36" s="53"/>
      <c r="D36" s="54"/>
      <c r="E36" s="55">
        <v>4</v>
      </c>
      <c r="F36" s="55">
        <v>16</v>
      </c>
      <c r="G36" s="56">
        <f t="shared" si="0"/>
        <v>64</v>
      </c>
      <c r="H36" s="109"/>
      <c r="I36" s="110"/>
      <c r="J36" s="111"/>
    </row>
    <row r="37" spans="2:10" ht="18" customHeight="1"/>
    <row r="38" spans="2:10" s="1" customFormat="1" ht="50" customHeight="1">
      <c r="B38" s="122" t="s">
        <v>0</v>
      </c>
      <c r="C38" s="122"/>
      <c r="D38" s="122"/>
      <c r="E38" s="122"/>
      <c r="F38" s="122"/>
      <c r="G38" s="122"/>
      <c r="H38" s="122"/>
      <c r="I38" s="122"/>
      <c r="J38" s="122"/>
    </row>
    <row r="39" spans="2:10" ht="16" customHeight="1"/>
    <row r="40" spans="2:10" ht="16" customHeight="1"/>
    <row r="41" spans="2:10" ht="16" customHeight="1"/>
  </sheetData>
  <mergeCells count="22">
    <mergeCell ref="B38:J38"/>
    <mergeCell ref="E11:F11"/>
    <mergeCell ref="D12:D16"/>
    <mergeCell ref="H22:J22"/>
    <mergeCell ref="H23:J23"/>
    <mergeCell ref="H24:J24"/>
    <mergeCell ref="H25:J25"/>
    <mergeCell ref="H26:J26"/>
    <mergeCell ref="H27:J27"/>
    <mergeCell ref="H28:J28"/>
    <mergeCell ref="H29:J29"/>
    <mergeCell ref="H30:J30"/>
    <mergeCell ref="H36:J36"/>
    <mergeCell ref="B18:I18"/>
    <mergeCell ref="H33:J33"/>
    <mergeCell ref="H34:J34"/>
    <mergeCell ref="H35:J35"/>
    <mergeCell ref="B3:J3"/>
    <mergeCell ref="B21:D21"/>
    <mergeCell ref="E21:G21"/>
    <mergeCell ref="H31:J31"/>
    <mergeCell ref="H32:J32"/>
  </mergeCells>
  <conditionalFormatting sqref="G23:G36">
    <cfRule type="cellIs" dxfId="42" priority="14" operator="between">
      <formula>40</formula>
      <formula>80</formula>
    </cfRule>
    <cfRule type="cellIs" dxfId="41" priority="15" operator="between">
      <formula>20</formula>
      <formula>32</formula>
    </cfRule>
    <cfRule type="cellIs" dxfId="40" priority="16" operator="between">
      <formula>10</formula>
      <formula>16</formula>
    </cfRule>
    <cfRule type="cellIs" dxfId="39" priority="17" operator="between">
      <formula>3</formula>
      <formula>8</formula>
    </cfRule>
    <cfRule type="cellIs" dxfId="38" priority="18" operator="between">
      <formula>1</formula>
      <formula>2</formula>
    </cfRule>
  </conditionalFormatting>
  <conditionalFormatting sqref="F23:F36">
    <cfRule type="containsText" dxfId="37" priority="9" operator="containsText" text="16">
      <formula>NOT(ISERROR(SEARCH("16",F23)))</formula>
    </cfRule>
    <cfRule type="containsText" dxfId="36" priority="10" operator="containsText" text="8">
      <formula>NOT(ISERROR(SEARCH("8",F23)))</formula>
    </cfRule>
    <cfRule type="containsText" dxfId="35" priority="11" operator="containsText" text="4">
      <formula>NOT(ISERROR(SEARCH("4",F23)))</formula>
    </cfRule>
    <cfRule type="containsText" dxfId="34" priority="12" operator="containsText" text="2">
      <formula>NOT(ISERROR(SEARCH("2",F23)))</formula>
    </cfRule>
    <cfRule type="containsText" dxfId="33" priority="13" operator="containsText" text="1">
      <formula>NOT(ISERROR(SEARCH("1",F23)))</formula>
    </cfRule>
  </conditionalFormatting>
  <conditionalFormatting sqref="E23:E36">
    <cfRule type="containsText" dxfId="32" priority="4" operator="containsText" text="5">
      <formula>NOT(ISERROR(SEARCH("5",E23)))</formula>
    </cfRule>
    <cfRule type="containsText" dxfId="31" priority="5" operator="containsText" text="4">
      <formula>NOT(ISERROR(SEARCH("4",E23)))</formula>
    </cfRule>
    <cfRule type="containsText" dxfId="30" priority="6" operator="containsText" text="3">
      <formula>NOT(ISERROR(SEARCH("3",E23)))</formula>
    </cfRule>
    <cfRule type="containsText" dxfId="29" priority="7" operator="containsText" text="2">
      <formula>NOT(ISERROR(SEARCH("2",E23)))</formula>
    </cfRule>
    <cfRule type="containsText" dxfId="28" priority="8" operator="containsText" text="1">
      <formula>NOT(ISERROR(SEARCH("1",E23)))</formula>
    </cfRule>
  </conditionalFormatting>
  <hyperlinks>
    <hyperlink ref="B38:J38" r:id="rId1" display="CLICK HERE TO CREATE IN SMARTSHEET" xr:uid="{006D9299-27E8-DD4F-8960-96A469C810B4}"/>
  </hyperlinks>
  <pageMargins left="0.4" right="0.4" top="0.4" bottom="0.4" header="0" footer="0"/>
  <pageSetup scale="93" fitToHeight="0"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6834081B-D42C-4038-A08D-DBFD4F2E514B}">
          <x14:formula1>
            <xm:f>'Dropdown Keys – DO NOT DELETE –'!$C$10:$C$14</xm:f>
          </x14:formula1>
          <xm:sqref>F23:F36</xm:sqref>
        </x14:dataValidation>
        <x14:dataValidation type="list" allowBlank="1" showInputMessage="1" showErrorMessage="1" xr:uid="{1C5DE8BA-C903-4B2E-9CD4-6F641D775A00}">
          <x14:formula1>
            <xm:f>'Dropdown Keys – DO NOT DELETE –'!$B$10:$B$14</xm:f>
          </x14:formula1>
          <xm:sqref>E23:E36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DD2AC-0BC8-F546-BF01-83A407CB8E15}">
  <sheetPr>
    <tabColor theme="3" tint="0.79998168889431442"/>
    <pageSetUpPr fitToPage="1"/>
  </sheetPr>
  <dimension ref="A1:IS55"/>
  <sheetViews>
    <sheetView showGridLines="0" zoomScaleNormal="100" workbookViewId="0">
      <selection activeCell="B22" sqref="B22"/>
    </sheetView>
  </sheetViews>
  <sheetFormatPr baseColWidth="10" defaultColWidth="11" defaultRowHeight="16"/>
  <cols>
    <col min="1" max="1" width="3.33203125" customWidth="1"/>
    <col min="2" max="2" width="8" style="2" customWidth="1"/>
    <col min="3" max="3" width="10.83203125" style="8" customWidth="1"/>
    <col min="4" max="4" width="38.83203125" style="2" customWidth="1"/>
    <col min="5" max="5" width="12.83203125" style="8" customWidth="1"/>
    <col min="6" max="6" width="12.83203125" style="2" customWidth="1"/>
    <col min="7" max="9" width="13.83203125" style="2" customWidth="1"/>
    <col min="10" max="10" width="5.83203125" style="2" customWidth="1"/>
    <col min="11" max="11" width="3.33203125" customWidth="1"/>
  </cols>
  <sheetData>
    <row r="1" spans="1:253" s="47" customFormat="1" ht="42" customHeight="1">
      <c r="A1" s="48"/>
      <c r="B1" s="59" t="s">
        <v>44</v>
      </c>
      <c r="C1"/>
      <c r="D1"/>
      <c r="E1"/>
      <c r="F1"/>
      <c r="G1"/>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row>
    <row r="2" spans="1:253" ht="48" customHeight="1">
      <c r="B2" s="112" t="s">
        <v>66</v>
      </c>
      <c r="C2" s="113"/>
      <c r="D2" s="113"/>
      <c r="E2" s="113"/>
      <c r="F2" s="113"/>
      <c r="G2" s="113"/>
      <c r="H2" s="113"/>
      <c r="I2" s="113"/>
      <c r="J2" s="113"/>
    </row>
    <row r="3" spans="1:253" ht="50" customHeight="1">
      <c r="B3" s="83"/>
      <c r="C3" s="65"/>
      <c r="D3" s="85"/>
      <c r="E3" s="87">
        <v>1</v>
      </c>
      <c r="F3" s="87">
        <v>2</v>
      </c>
      <c r="G3" s="87">
        <v>3</v>
      </c>
      <c r="H3" s="87">
        <v>4</v>
      </c>
      <c r="I3" s="87">
        <v>5</v>
      </c>
      <c r="J3" s="83"/>
      <c r="L3" s="43"/>
    </row>
    <row r="4" spans="1:253" ht="50" customHeight="1">
      <c r="B4" s="84"/>
      <c r="C4" s="65"/>
      <c r="D4" s="86">
        <v>1</v>
      </c>
      <c r="E4" s="89" t="str">
        <f>IFERROR(G11/$I$15,"–")</f>
        <v>–</v>
      </c>
      <c r="F4" s="101"/>
      <c r="G4" s="90"/>
      <c r="H4" s="90"/>
      <c r="I4" s="91"/>
      <c r="J4" s="84"/>
      <c r="L4" s="20"/>
    </row>
    <row r="5" spans="1:253" ht="50" customHeight="1">
      <c r="B5" s="84"/>
      <c r="C5" s="65"/>
      <c r="D5" s="86">
        <v>2</v>
      </c>
      <c r="E5" s="102"/>
      <c r="F5" s="88" t="str">
        <f>IFERROR(G12/$I$15,"–")</f>
        <v>–</v>
      </c>
      <c r="G5" s="81"/>
      <c r="H5" s="81"/>
      <c r="I5" s="94"/>
      <c r="J5" s="84"/>
      <c r="L5" s="20"/>
    </row>
    <row r="6" spans="1:253" ht="50" customHeight="1">
      <c r="B6" s="84"/>
      <c r="C6" s="65"/>
      <c r="D6" s="86">
        <v>4</v>
      </c>
      <c r="E6" s="100"/>
      <c r="F6" s="81"/>
      <c r="G6" s="96" t="str">
        <f>IFERROR(G13/$I$15,"–")</f>
        <v>–</v>
      </c>
      <c r="H6" s="97"/>
      <c r="I6" s="95"/>
      <c r="J6" s="84"/>
      <c r="L6" s="20"/>
    </row>
    <row r="7" spans="1:253" ht="50" customHeight="1">
      <c r="B7" s="84"/>
      <c r="C7" s="65"/>
      <c r="D7" s="86">
        <v>8</v>
      </c>
      <c r="E7" s="92"/>
      <c r="F7" s="94"/>
      <c r="G7" s="98"/>
      <c r="H7" s="99" t="str">
        <f>IFERROR(G14/$I$15,"–")</f>
        <v>–</v>
      </c>
      <c r="I7" s="93"/>
      <c r="J7" s="84"/>
      <c r="L7" s="20"/>
    </row>
    <row r="8" spans="1:253" ht="50" customHeight="1" thickBot="1">
      <c r="B8" s="65"/>
      <c r="C8" s="65"/>
      <c r="D8" s="86">
        <v>16</v>
      </c>
      <c r="E8" s="103"/>
      <c r="F8" s="104"/>
      <c r="G8" s="105"/>
      <c r="H8" s="105"/>
      <c r="I8" s="106" t="str">
        <f>IFERROR(G15/$I$15,"–")</f>
        <v>–</v>
      </c>
      <c r="J8" s="65"/>
      <c r="L8" s="11"/>
    </row>
    <row r="9" spans="1:253" ht="16" customHeight="1">
      <c r="B9" s="64"/>
      <c r="C9" s="66"/>
      <c r="D9" s="64"/>
      <c r="E9" s="66"/>
      <c r="F9" s="64"/>
      <c r="G9" s="64"/>
      <c r="H9" s="64"/>
      <c r="I9" s="64"/>
      <c r="J9" s="64"/>
    </row>
    <row r="10" spans="1:253" ht="25" customHeight="1" thickBot="1">
      <c r="B10" s="71"/>
      <c r="C10" s="71"/>
      <c r="D10" s="71"/>
      <c r="E10" s="116" t="s">
        <v>59</v>
      </c>
      <c r="F10" s="116"/>
      <c r="G10" s="70" t="s">
        <v>58</v>
      </c>
      <c r="H10" s="78"/>
      <c r="I10" s="65"/>
      <c r="J10" s="65"/>
    </row>
    <row r="11" spans="1:253" ht="25" customHeight="1">
      <c r="B11" s="71"/>
      <c r="C11" s="71"/>
      <c r="D11" s="117"/>
      <c r="E11" s="67" t="s">
        <v>48</v>
      </c>
      <c r="F11" s="68" t="s">
        <v>49</v>
      </c>
      <c r="G11" s="73">
        <f>COUNTIFS(G22:G51,"&gt;=1",G22:G51,"&lt;=2")</f>
        <v>0</v>
      </c>
      <c r="H11" s="79"/>
      <c r="I11" s="65"/>
      <c r="J11" s="65"/>
    </row>
    <row r="12" spans="1:253" ht="25" customHeight="1">
      <c r="B12" s="71"/>
      <c r="C12" s="71"/>
      <c r="D12" s="117"/>
      <c r="E12" s="60" t="s">
        <v>50</v>
      </c>
      <c r="F12" s="34" t="s">
        <v>51</v>
      </c>
      <c r="G12" s="74">
        <f>COUNTIFS(G22:G51,"&gt;=3",G22:G51,"&lt;=8")</f>
        <v>0</v>
      </c>
      <c r="H12" s="79"/>
      <c r="I12" s="65"/>
      <c r="J12" s="65"/>
    </row>
    <row r="13" spans="1:253" ht="25" customHeight="1">
      <c r="B13" s="71"/>
      <c r="C13" s="71"/>
      <c r="D13" s="117"/>
      <c r="E13" s="61" t="s">
        <v>52</v>
      </c>
      <c r="F13" s="28" t="s">
        <v>53</v>
      </c>
      <c r="G13" s="75">
        <f>COUNTIFS(G22:G51,"&gt;=10",G22:G51,"&lt;=16")</f>
        <v>0</v>
      </c>
      <c r="H13" s="79"/>
      <c r="I13" s="65"/>
      <c r="J13" s="65"/>
    </row>
    <row r="14" spans="1:253" ht="25" customHeight="1">
      <c r="B14" s="71"/>
      <c r="C14" s="71"/>
      <c r="D14" s="117"/>
      <c r="E14" s="62" t="s">
        <v>54</v>
      </c>
      <c r="F14" s="23" t="s">
        <v>55</v>
      </c>
      <c r="G14" s="76">
        <f>COUNTIFS(G22:G51,"&gt;=20",G22:G51,"&lt;=32")</f>
        <v>0</v>
      </c>
      <c r="H14" s="65"/>
      <c r="I14" s="80" t="s">
        <v>63</v>
      </c>
      <c r="J14" s="65"/>
    </row>
    <row r="15" spans="1:253" ht="25" customHeight="1">
      <c r="B15" s="71"/>
      <c r="C15" s="71"/>
      <c r="D15" s="117"/>
      <c r="E15" s="63" t="s">
        <v>56</v>
      </c>
      <c r="F15" s="16" t="s">
        <v>57</v>
      </c>
      <c r="G15" s="77">
        <f>COUNTIFS(G22:G51,"&gt;=40",G22:G51,"&lt;=80")</f>
        <v>0</v>
      </c>
      <c r="H15" s="65"/>
      <c r="I15" s="107">
        <f>SUM(G11:G15)</f>
        <v>0</v>
      </c>
      <c r="J15" s="65"/>
    </row>
    <row r="16" spans="1:253" ht="20" customHeight="1">
      <c r="B16" s="64"/>
      <c r="C16" s="64"/>
      <c r="D16" s="64"/>
      <c r="E16" s="64"/>
      <c r="F16" s="64"/>
      <c r="G16" s="64"/>
      <c r="H16" s="65"/>
      <c r="I16" s="65"/>
      <c r="J16" s="65"/>
    </row>
    <row r="17" spans="1:253" ht="24" customHeight="1">
      <c r="B17" s="121" t="s">
        <v>60</v>
      </c>
      <c r="C17" s="121"/>
      <c r="D17" s="121"/>
      <c r="E17" s="121"/>
      <c r="F17" s="121"/>
      <c r="G17" s="121"/>
      <c r="H17" s="121"/>
      <c r="I17" s="121"/>
      <c r="J17" s="65"/>
    </row>
    <row r="18" spans="1:253">
      <c r="B18"/>
      <c r="C18"/>
      <c r="D18" s="9"/>
      <c r="E18" s="9"/>
      <c r="F18" s="9"/>
      <c r="G18" s="9"/>
      <c r="H18" s="9"/>
      <c r="I18" s="9"/>
      <c r="J18"/>
    </row>
    <row r="19" spans="1:253" s="47" customFormat="1" ht="32" customHeight="1">
      <c r="A19" s="48"/>
      <c r="B19" s="108" t="s">
        <v>65</v>
      </c>
      <c r="C19"/>
      <c r="D19"/>
      <c r="E19"/>
      <c r="F19"/>
      <c r="G19"/>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8"/>
      <c r="HP19" s="48"/>
      <c r="HQ19" s="48"/>
      <c r="HR19" s="48"/>
      <c r="HS19" s="48"/>
      <c r="HT19" s="48"/>
      <c r="HU19" s="48"/>
      <c r="HV19" s="48"/>
      <c r="HW19" s="48"/>
      <c r="HX19" s="48"/>
      <c r="HY19" s="48"/>
      <c r="HZ19" s="48"/>
      <c r="IA19" s="48"/>
      <c r="IB19" s="48"/>
      <c r="IC19" s="48"/>
      <c r="ID19" s="48"/>
      <c r="IE19" s="48"/>
      <c r="IF19" s="48"/>
      <c r="IG19" s="48"/>
      <c r="IH19" s="48"/>
      <c r="II19" s="48"/>
      <c r="IJ19" s="48"/>
      <c r="IK19" s="48"/>
      <c r="IL19" s="48"/>
      <c r="IM19" s="48"/>
      <c r="IN19" s="48"/>
      <c r="IO19" s="48"/>
      <c r="IP19" s="48"/>
      <c r="IQ19" s="48"/>
      <c r="IR19" s="48"/>
      <c r="IS19" s="48"/>
    </row>
    <row r="20" spans="1:253" ht="30" customHeight="1">
      <c r="B20" s="114" t="s">
        <v>64</v>
      </c>
      <c r="C20" s="114"/>
      <c r="D20" s="114"/>
      <c r="E20" s="115" t="s">
        <v>28</v>
      </c>
      <c r="F20" s="115"/>
      <c r="G20" s="115"/>
      <c r="H20"/>
      <c r="I20"/>
      <c r="J20"/>
    </row>
    <row r="21" spans="1:253" s="7" customFormat="1" ht="55" customHeight="1">
      <c r="A21" s="6"/>
      <c r="B21" s="51" t="s">
        <v>19</v>
      </c>
      <c r="C21" s="50" t="s">
        <v>2</v>
      </c>
      <c r="D21" s="51" t="s">
        <v>20</v>
      </c>
      <c r="E21" s="52" t="s">
        <v>21</v>
      </c>
      <c r="F21" s="52" t="s">
        <v>17</v>
      </c>
      <c r="G21" s="52" t="s">
        <v>18</v>
      </c>
      <c r="H21" s="118" t="s">
        <v>26</v>
      </c>
      <c r="I21" s="119"/>
      <c r="J21" s="120"/>
      <c r="K21" s="6"/>
    </row>
    <row r="22" spans="1:253" ht="30" customHeight="1">
      <c r="B22" s="58" t="s">
        <v>30</v>
      </c>
      <c r="C22" s="53"/>
      <c r="D22" s="54"/>
      <c r="E22" s="55"/>
      <c r="F22" s="55"/>
      <c r="G22" s="56">
        <f t="shared" ref="G22:G51" si="0">E22*F22</f>
        <v>0</v>
      </c>
      <c r="H22" s="109"/>
      <c r="I22" s="110"/>
      <c r="J22" s="111"/>
    </row>
    <row r="23" spans="1:253" ht="30" customHeight="1">
      <c r="B23" s="54" t="s">
        <v>31</v>
      </c>
      <c r="C23" s="53"/>
      <c r="D23" s="54"/>
      <c r="E23" s="55"/>
      <c r="F23" s="55"/>
      <c r="G23" s="56">
        <f t="shared" si="0"/>
        <v>0</v>
      </c>
      <c r="H23" s="109"/>
      <c r="I23" s="110"/>
      <c r="J23" s="111"/>
    </row>
    <row r="24" spans="1:253" ht="30" customHeight="1">
      <c r="B24" s="54" t="s">
        <v>32</v>
      </c>
      <c r="C24" s="53"/>
      <c r="D24" s="54"/>
      <c r="E24" s="55"/>
      <c r="F24" s="55"/>
      <c r="G24" s="56">
        <f t="shared" si="0"/>
        <v>0</v>
      </c>
      <c r="H24" s="109"/>
      <c r="I24" s="110"/>
      <c r="J24" s="111"/>
    </row>
    <row r="25" spans="1:253" ht="30" customHeight="1">
      <c r="B25" s="54" t="s">
        <v>33</v>
      </c>
      <c r="C25" s="53"/>
      <c r="D25" s="54"/>
      <c r="E25" s="55"/>
      <c r="F25" s="55"/>
      <c r="G25" s="56">
        <f t="shared" si="0"/>
        <v>0</v>
      </c>
      <c r="H25" s="109"/>
      <c r="I25" s="110"/>
      <c r="J25" s="111"/>
    </row>
    <row r="26" spans="1:253" ht="30" customHeight="1">
      <c r="B26" s="54" t="s">
        <v>34</v>
      </c>
      <c r="C26" s="53"/>
      <c r="D26" s="54"/>
      <c r="E26" s="55"/>
      <c r="F26" s="55"/>
      <c r="G26" s="56">
        <f t="shared" ref="G26:G34" si="1">E26*F26</f>
        <v>0</v>
      </c>
      <c r="H26" s="109"/>
      <c r="I26" s="110"/>
      <c r="J26" s="111"/>
    </row>
    <row r="27" spans="1:253" ht="30" customHeight="1">
      <c r="B27" s="54" t="s">
        <v>35</v>
      </c>
      <c r="C27" s="53"/>
      <c r="D27" s="54"/>
      <c r="E27" s="55"/>
      <c r="F27" s="55"/>
      <c r="G27" s="56">
        <f t="shared" si="1"/>
        <v>0</v>
      </c>
      <c r="H27" s="109"/>
      <c r="I27" s="110"/>
      <c r="J27" s="111"/>
    </row>
    <row r="28" spans="1:253" ht="30" customHeight="1">
      <c r="B28" s="54" t="s">
        <v>36</v>
      </c>
      <c r="C28" s="53"/>
      <c r="D28" s="54"/>
      <c r="E28" s="55"/>
      <c r="F28" s="55"/>
      <c r="G28" s="56">
        <f t="shared" si="1"/>
        <v>0</v>
      </c>
      <c r="H28" s="109"/>
      <c r="I28" s="110"/>
      <c r="J28" s="111"/>
    </row>
    <row r="29" spans="1:253" ht="30" customHeight="1">
      <c r="B29" s="54" t="s">
        <v>37</v>
      </c>
      <c r="C29" s="53"/>
      <c r="D29" s="54"/>
      <c r="E29" s="55"/>
      <c r="F29" s="55"/>
      <c r="G29" s="56">
        <f t="shared" si="1"/>
        <v>0</v>
      </c>
      <c r="H29" s="109"/>
      <c r="I29" s="110"/>
      <c r="J29" s="111"/>
    </row>
    <row r="30" spans="1:253" ht="30" customHeight="1">
      <c r="B30" s="54" t="s">
        <v>38</v>
      </c>
      <c r="C30" s="53"/>
      <c r="D30" s="54"/>
      <c r="E30" s="55"/>
      <c r="F30" s="55"/>
      <c r="G30" s="56">
        <f t="shared" si="1"/>
        <v>0</v>
      </c>
      <c r="H30" s="109"/>
      <c r="I30" s="110"/>
      <c r="J30" s="111"/>
    </row>
    <row r="31" spans="1:253" ht="30" customHeight="1">
      <c r="B31" s="54" t="s">
        <v>39</v>
      </c>
      <c r="C31" s="53"/>
      <c r="D31" s="54"/>
      <c r="E31" s="55"/>
      <c r="F31" s="55"/>
      <c r="G31" s="56">
        <f t="shared" si="1"/>
        <v>0</v>
      </c>
      <c r="H31" s="109"/>
      <c r="I31" s="110"/>
      <c r="J31" s="111"/>
    </row>
    <row r="32" spans="1:253" ht="30" customHeight="1">
      <c r="B32" s="54" t="s">
        <v>40</v>
      </c>
      <c r="C32" s="53"/>
      <c r="D32" s="54"/>
      <c r="E32" s="55"/>
      <c r="F32" s="55"/>
      <c r="G32" s="56">
        <f t="shared" si="1"/>
        <v>0</v>
      </c>
      <c r="H32" s="109"/>
      <c r="I32" s="110"/>
      <c r="J32" s="111"/>
    </row>
    <row r="33" spans="2:10" ht="30" customHeight="1">
      <c r="B33" s="54" t="s">
        <v>41</v>
      </c>
      <c r="C33" s="53"/>
      <c r="D33" s="54"/>
      <c r="E33" s="55"/>
      <c r="F33" s="55"/>
      <c r="G33" s="56">
        <f t="shared" si="1"/>
        <v>0</v>
      </c>
      <c r="H33" s="109"/>
      <c r="I33" s="110"/>
      <c r="J33" s="111"/>
    </row>
    <row r="34" spans="2:10" ht="30" customHeight="1">
      <c r="B34" s="54" t="s">
        <v>42</v>
      </c>
      <c r="C34" s="53"/>
      <c r="D34" s="54"/>
      <c r="E34" s="55"/>
      <c r="F34" s="55"/>
      <c r="G34" s="56">
        <f t="shared" si="1"/>
        <v>0</v>
      </c>
      <c r="H34" s="109"/>
      <c r="I34" s="110"/>
      <c r="J34" s="111"/>
    </row>
    <row r="35" spans="2:10" ht="30" customHeight="1">
      <c r="B35" s="54" t="s">
        <v>43</v>
      </c>
      <c r="C35" s="53"/>
      <c r="D35" s="54"/>
      <c r="E35" s="55"/>
      <c r="F35" s="55"/>
      <c r="G35" s="56">
        <f t="shared" si="0"/>
        <v>0</v>
      </c>
      <c r="H35" s="109"/>
      <c r="I35" s="110"/>
      <c r="J35" s="111"/>
    </row>
    <row r="36" spans="2:10" ht="30" customHeight="1">
      <c r="B36" s="54" t="s">
        <v>67</v>
      </c>
      <c r="C36" s="53"/>
      <c r="D36" s="54"/>
      <c r="E36" s="55"/>
      <c r="F36" s="55"/>
      <c r="G36" s="56">
        <f t="shared" si="0"/>
        <v>0</v>
      </c>
      <c r="H36" s="109"/>
      <c r="I36" s="110"/>
      <c r="J36" s="111"/>
    </row>
    <row r="37" spans="2:10" ht="30" customHeight="1">
      <c r="B37" s="54" t="s">
        <v>68</v>
      </c>
      <c r="C37" s="53"/>
      <c r="D37" s="54"/>
      <c r="E37" s="55"/>
      <c r="F37" s="55"/>
      <c r="G37" s="56">
        <f t="shared" ref="G37:G43" si="2">E37*F37</f>
        <v>0</v>
      </c>
      <c r="H37" s="109"/>
      <c r="I37" s="110"/>
      <c r="J37" s="111"/>
    </row>
    <row r="38" spans="2:10" ht="30" customHeight="1">
      <c r="B38" s="54" t="s">
        <v>69</v>
      </c>
      <c r="C38" s="53"/>
      <c r="D38" s="54"/>
      <c r="E38" s="55"/>
      <c r="F38" s="55"/>
      <c r="G38" s="56">
        <f t="shared" si="2"/>
        <v>0</v>
      </c>
      <c r="H38" s="109"/>
      <c r="I38" s="110"/>
      <c r="J38" s="111"/>
    </row>
    <row r="39" spans="2:10" ht="30" customHeight="1">
      <c r="B39" s="54" t="s">
        <v>70</v>
      </c>
      <c r="C39" s="53"/>
      <c r="D39" s="54"/>
      <c r="E39" s="55"/>
      <c r="F39" s="55"/>
      <c r="G39" s="56">
        <f t="shared" si="2"/>
        <v>0</v>
      </c>
      <c r="H39" s="109"/>
      <c r="I39" s="110"/>
      <c r="J39" s="111"/>
    </row>
    <row r="40" spans="2:10" ht="30" customHeight="1">
      <c r="B40" s="54" t="s">
        <v>71</v>
      </c>
      <c r="C40" s="53"/>
      <c r="D40" s="54"/>
      <c r="E40" s="55"/>
      <c r="F40" s="55"/>
      <c r="G40" s="56">
        <f t="shared" si="2"/>
        <v>0</v>
      </c>
      <c r="H40" s="109"/>
      <c r="I40" s="110"/>
      <c r="J40" s="111"/>
    </row>
    <row r="41" spans="2:10" ht="30" customHeight="1">
      <c r="B41" s="54" t="s">
        <v>72</v>
      </c>
      <c r="C41" s="53"/>
      <c r="D41" s="54"/>
      <c r="E41" s="55"/>
      <c r="F41" s="55"/>
      <c r="G41" s="56">
        <f t="shared" si="2"/>
        <v>0</v>
      </c>
      <c r="H41" s="109"/>
      <c r="I41" s="110"/>
      <c r="J41" s="111"/>
    </row>
    <row r="42" spans="2:10" ht="30" customHeight="1">
      <c r="B42" s="54" t="s">
        <v>73</v>
      </c>
      <c r="C42" s="53"/>
      <c r="D42" s="54"/>
      <c r="E42" s="55"/>
      <c r="F42" s="55"/>
      <c r="G42" s="56">
        <f t="shared" si="2"/>
        <v>0</v>
      </c>
      <c r="H42" s="109"/>
      <c r="I42" s="110"/>
      <c r="J42" s="111"/>
    </row>
    <row r="43" spans="2:10" ht="30" customHeight="1">
      <c r="B43" s="54" t="s">
        <v>74</v>
      </c>
      <c r="C43" s="53"/>
      <c r="D43" s="54"/>
      <c r="E43" s="55"/>
      <c r="F43" s="55"/>
      <c r="G43" s="56">
        <f t="shared" si="2"/>
        <v>0</v>
      </c>
      <c r="H43" s="109"/>
      <c r="I43" s="110"/>
      <c r="J43" s="111"/>
    </row>
    <row r="44" spans="2:10" ht="30" customHeight="1">
      <c r="B44" s="54" t="s">
        <v>75</v>
      </c>
      <c r="C44" s="53"/>
      <c r="D44" s="54"/>
      <c r="E44" s="55"/>
      <c r="F44" s="55"/>
      <c r="G44" s="56">
        <f t="shared" si="0"/>
        <v>0</v>
      </c>
      <c r="H44" s="109"/>
      <c r="I44" s="110"/>
      <c r="J44" s="111"/>
    </row>
    <row r="45" spans="2:10" ht="30" customHeight="1">
      <c r="B45" s="54" t="s">
        <v>76</v>
      </c>
      <c r="C45" s="53"/>
      <c r="D45" s="54"/>
      <c r="E45" s="55"/>
      <c r="F45" s="55"/>
      <c r="G45" s="56">
        <f t="shared" si="0"/>
        <v>0</v>
      </c>
      <c r="H45" s="109"/>
      <c r="I45" s="110"/>
      <c r="J45" s="111"/>
    </row>
    <row r="46" spans="2:10" ht="30" customHeight="1">
      <c r="B46" s="54" t="s">
        <v>77</v>
      </c>
      <c r="C46" s="53"/>
      <c r="D46" s="54"/>
      <c r="E46" s="55"/>
      <c r="F46" s="55"/>
      <c r="G46" s="56">
        <f t="shared" si="0"/>
        <v>0</v>
      </c>
      <c r="H46" s="109"/>
      <c r="I46" s="110"/>
      <c r="J46" s="111"/>
    </row>
    <row r="47" spans="2:10" ht="30" customHeight="1">
      <c r="B47" s="54" t="s">
        <v>78</v>
      </c>
      <c r="C47" s="53"/>
      <c r="D47" s="54"/>
      <c r="E47" s="55"/>
      <c r="F47" s="55"/>
      <c r="G47" s="56">
        <f t="shared" si="0"/>
        <v>0</v>
      </c>
      <c r="H47" s="109"/>
      <c r="I47" s="110"/>
      <c r="J47" s="111"/>
    </row>
    <row r="48" spans="2:10" ht="30" customHeight="1">
      <c r="B48" s="54" t="s">
        <v>79</v>
      </c>
      <c r="C48" s="53"/>
      <c r="D48" s="54"/>
      <c r="E48" s="55"/>
      <c r="F48" s="55"/>
      <c r="G48" s="56">
        <f t="shared" si="0"/>
        <v>0</v>
      </c>
      <c r="H48" s="109"/>
      <c r="I48" s="110"/>
      <c r="J48" s="111"/>
    </row>
    <row r="49" spans="2:10" ht="30" customHeight="1">
      <c r="B49" s="54" t="s">
        <v>80</v>
      </c>
      <c r="C49" s="53"/>
      <c r="D49" s="54"/>
      <c r="E49" s="55"/>
      <c r="F49" s="55"/>
      <c r="G49" s="56">
        <f t="shared" si="0"/>
        <v>0</v>
      </c>
      <c r="H49" s="109"/>
      <c r="I49" s="110"/>
      <c r="J49" s="111"/>
    </row>
    <row r="50" spans="2:10" ht="30" customHeight="1">
      <c r="B50" s="54" t="s">
        <v>81</v>
      </c>
      <c r="C50" s="53"/>
      <c r="D50" s="54"/>
      <c r="E50" s="55"/>
      <c r="F50" s="55"/>
      <c r="G50" s="56">
        <f t="shared" si="0"/>
        <v>0</v>
      </c>
      <c r="H50" s="109"/>
      <c r="I50" s="110"/>
      <c r="J50" s="111"/>
    </row>
    <row r="51" spans="2:10" ht="30" customHeight="1">
      <c r="B51" s="54" t="s">
        <v>82</v>
      </c>
      <c r="C51" s="53"/>
      <c r="D51" s="54"/>
      <c r="E51" s="55"/>
      <c r="F51" s="55"/>
      <c r="G51" s="56">
        <f t="shared" si="0"/>
        <v>0</v>
      </c>
      <c r="H51" s="109"/>
      <c r="I51" s="110"/>
      <c r="J51" s="111"/>
    </row>
    <row r="52" spans="2:10" ht="18" customHeight="1"/>
    <row r="53" spans="2:10" ht="16" customHeight="1"/>
    <row r="54" spans="2:10" ht="16" customHeight="1"/>
    <row r="55" spans="2:10" ht="16" customHeight="1"/>
  </sheetData>
  <mergeCells count="37">
    <mergeCell ref="H44:J44"/>
    <mergeCell ref="H33:J33"/>
    <mergeCell ref="H34:J34"/>
    <mergeCell ref="H40:J40"/>
    <mergeCell ref="H41:J41"/>
    <mergeCell ref="H42:J42"/>
    <mergeCell ref="H43:J43"/>
    <mergeCell ref="H51:J51"/>
    <mergeCell ref="B20:D20"/>
    <mergeCell ref="H26:J26"/>
    <mergeCell ref="H27:J27"/>
    <mergeCell ref="H28:J28"/>
    <mergeCell ref="H29:J29"/>
    <mergeCell ref="H30:J30"/>
    <mergeCell ref="H31:J31"/>
    <mergeCell ref="H32:J32"/>
    <mergeCell ref="H45:J45"/>
    <mergeCell ref="H46:J46"/>
    <mergeCell ref="H47:J47"/>
    <mergeCell ref="H48:J48"/>
    <mergeCell ref="H49:J49"/>
    <mergeCell ref="H50:J50"/>
    <mergeCell ref="H23:J23"/>
    <mergeCell ref="B2:J2"/>
    <mergeCell ref="H37:J37"/>
    <mergeCell ref="H38:J38"/>
    <mergeCell ref="H39:J39"/>
    <mergeCell ref="H24:J24"/>
    <mergeCell ref="H25:J25"/>
    <mergeCell ref="H35:J35"/>
    <mergeCell ref="H36:J36"/>
    <mergeCell ref="E10:F10"/>
    <mergeCell ref="D11:D15"/>
    <mergeCell ref="B17:I17"/>
    <mergeCell ref="E20:G20"/>
    <mergeCell ref="H21:J21"/>
    <mergeCell ref="H22:J22"/>
  </mergeCells>
  <conditionalFormatting sqref="G22:G51">
    <cfRule type="cellIs" dxfId="27" priority="21" operator="between">
      <formula>40</formula>
      <formula>80</formula>
    </cfRule>
    <cfRule type="cellIs" dxfId="26" priority="22" operator="between">
      <formula>20</formula>
      <formula>32</formula>
    </cfRule>
    <cfRule type="cellIs" dxfId="25" priority="23" operator="between">
      <formula>10</formula>
      <formula>16</formula>
    </cfRule>
    <cfRule type="cellIs" dxfId="24" priority="24" operator="between">
      <formula>3</formula>
      <formula>8</formula>
    </cfRule>
    <cfRule type="cellIs" dxfId="23" priority="25" operator="between">
      <formula>1</formula>
      <formula>2</formula>
    </cfRule>
  </conditionalFormatting>
  <conditionalFormatting sqref="F36:F51">
    <cfRule type="containsText" dxfId="22" priority="16" operator="containsText" text="16">
      <formula>NOT(ISERROR(SEARCH("16",F36)))</formula>
    </cfRule>
    <cfRule type="containsText" dxfId="21" priority="17" operator="containsText" text="8">
      <formula>NOT(ISERROR(SEARCH("8",F36)))</formula>
    </cfRule>
    <cfRule type="containsText" dxfId="20" priority="18" operator="containsText" text="4">
      <formula>NOT(ISERROR(SEARCH("4",F36)))</formula>
    </cfRule>
    <cfRule type="containsText" dxfId="19" priority="19" operator="containsText" text="2">
      <formula>NOT(ISERROR(SEARCH("2",F36)))</formula>
    </cfRule>
    <cfRule type="containsText" dxfId="18" priority="20" operator="containsText" text="1">
      <formula>NOT(ISERROR(SEARCH("1",F36)))</formula>
    </cfRule>
  </conditionalFormatting>
  <conditionalFormatting sqref="E36:E51">
    <cfRule type="containsText" dxfId="17" priority="11" operator="containsText" text="5">
      <formula>NOT(ISERROR(SEARCH("5",E36)))</formula>
    </cfRule>
    <cfRule type="containsText" dxfId="16" priority="12" operator="containsText" text="4">
      <formula>NOT(ISERROR(SEARCH("4",E36)))</formula>
    </cfRule>
    <cfRule type="containsText" dxfId="15" priority="13" operator="containsText" text="3">
      <formula>NOT(ISERROR(SEARCH("3",E36)))</formula>
    </cfRule>
    <cfRule type="containsText" dxfId="14" priority="14" operator="containsText" text="2">
      <formula>NOT(ISERROR(SEARCH("2",E36)))</formula>
    </cfRule>
    <cfRule type="containsText" dxfId="13" priority="15" operator="containsText" text="1">
      <formula>NOT(ISERROR(SEARCH("1",E36)))</formula>
    </cfRule>
  </conditionalFormatting>
  <conditionalFormatting sqref="F22:F35">
    <cfRule type="containsText" dxfId="12" priority="6" operator="containsText" text="16">
      <formula>NOT(ISERROR(SEARCH("16",F22)))</formula>
    </cfRule>
    <cfRule type="containsText" dxfId="11" priority="7" operator="containsText" text="8">
      <formula>NOT(ISERROR(SEARCH("8",F22)))</formula>
    </cfRule>
    <cfRule type="containsText" dxfId="10" priority="8" operator="containsText" text="4">
      <formula>NOT(ISERROR(SEARCH("4",F22)))</formula>
    </cfRule>
    <cfRule type="containsText" dxfId="9" priority="9" operator="containsText" text="2">
      <formula>NOT(ISERROR(SEARCH("2",F22)))</formula>
    </cfRule>
    <cfRule type="containsText" dxfId="8" priority="10" operator="containsText" text="1">
      <formula>NOT(ISERROR(SEARCH("1",F22)))</formula>
    </cfRule>
  </conditionalFormatting>
  <conditionalFormatting sqref="E22:E35">
    <cfRule type="containsText" dxfId="7" priority="1" operator="containsText" text="5">
      <formula>NOT(ISERROR(SEARCH("5",E22)))</formula>
    </cfRule>
    <cfRule type="containsText" dxfId="6" priority="2" operator="containsText" text="4">
      <formula>NOT(ISERROR(SEARCH("4",E22)))</formula>
    </cfRule>
    <cfRule type="containsText" dxfId="5" priority="3" operator="containsText" text="3">
      <formula>NOT(ISERROR(SEARCH("3",E22)))</formula>
    </cfRule>
    <cfRule type="containsText" dxfId="4" priority="4" operator="containsText" text="2">
      <formula>NOT(ISERROR(SEARCH("2",E22)))</formula>
    </cfRule>
    <cfRule type="containsText" dxfId="3" priority="5" operator="containsText" text="1">
      <formula>NOT(ISERROR(SEARCH("1",E22)))</formula>
    </cfRule>
  </conditionalFormatting>
  <pageMargins left="0.4" right="0.4" top="0.4" bottom="0.4" header="0" footer="0"/>
  <pageSetup scale="93" fitToHeight="0" orientation="landscape"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4A65CE0-C688-F94E-A915-8A70D83BEDD3}">
          <x14:formula1>
            <xm:f>'Dropdown Keys – DO NOT DELETE –'!$B$10:$B$14</xm:f>
          </x14:formula1>
          <xm:sqref>E22:E51</xm:sqref>
        </x14:dataValidation>
        <x14:dataValidation type="list" allowBlank="1" showInputMessage="1" showErrorMessage="1" xr:uid="{C6D58C14-08DE-B740-9838-1D58C918B1DA}">
          <x14:formula1>
            <xm:f>'Dropdown Keys – DO NOT DELETE –'!$C$10:$C$14</xm:f>
          </x14:formula1>
          <xm:sqref>F22:F51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10D-927C-AD49-AEB7-FCDBCBA7DEA4}">
  <sheetPr>
    <tabColor theme="0" tint="-0.14999847407452621"/>
  </sheetPr>
  <dimension ref="A1:IX19"/>
  <sheetViews>
    <sheetView showGridLines="0" workbookViewId="0">
      <selection activeCell="B19" sqref="B19"/>
    </sheetView>
  </sheetViews>
  <sheetFormatPr baseColWidth="10" defaultColWidth="11" defaultRowHeight="16"/>
  <cols>
    <col min="1" max="1" width="3.33203125" customWidth="1"/>
    <col min="2" max="4" width="22.83203125" customWidth="1"/>
    <col min="5" max="5" width="3.33203125" customWidth="1"/>
    <col min="6" max="6" width="4" customWidth="1"/>
    <col min="7" max="7" width="3.33203125" customWidth="1"/>
    <col min="13" max="13" width="6.5" customWidth="1"/>
    <col min="14" max="14" width="19.83203125" customWidth="1"/>
    <col min="15" max="15" width="3.33203125" customWidth="1"/>
    <col min="16" max="16" width="19.83203125" customWidth="1"/>
    <col min="17" max="17" width="3.33203125" customWidth="1"/>
  </cols>
  <sheetData>
    <row r="1" spans="1:258" s="47" customFormat="1" ht="42" customHeight="1">
      <c r="A1" s="48"/>
      <c r="B1" s="49" t="s">
        <v>27</v>
      </c>
      <c r="C1"/>
      <c r="D1"/>
      <c r="E1"/>
      <c r="F1" s="48"/>
      <c r="G1"/>
      <c r="H1"/>
      <c r="I1"/>
      <c r="J1"/>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c r="IU1" s="48"/>
      <c r="IV1" s="48"/>
      <c r="IW1" s="48"/>
      <c r="IX1" s="48"/>
    </row>
    <row r="2" spans="1:258" ht="25" customHeight="1" thickBot="1">
      <c r="B2" s="69" t="s">
        <v>61</v>
      </c>
      <c r="C2" s="69" t="s">
        <v>62</v>
      </c>
      <c r="D2" s="69" t="s">
        <v>59</v>
      </c>
      <c r="E2" s="82"/>
      <c r="G2" s="9"/>
      <c r="H2" s="45">
        <v>1</v>
      </c>
      <c r="I2" s="45">
        <v>2</v>
      </c>
      <c r="J2" s="45">
        <v>3</v>
      </c>
      <c r="K2" s="45">
        <v>4</v>
      </c>
      <c r="L2" s="45">
        <v>5</v>
      </c>
      <c r="M2" s="44"/>
      <c r="O2" s="43"/>
    </row>
    <row r="3" spans="1:258" ht="25" customHeight="1">
      <c r="B3" s="41" t="s">
        <v>14</v>
      </c>
      <c r="C3" s="40" t="s">
        <v>13</v>
      </c>
      <c r="D3" s="39" t="s">
        <v>12</v>
      </c>
      <c r="E3" s="5"/>
      <c r="G3" s="9">
        <v>1</v>
      </c>
      <c r="H3" s="33">
        <f>H2*$G$3</f>
        <v>1</v>
      </c>
      <c r="I3" s="33">
        <f>I2*$G$3</f>
        <v>2</v>
      </c>
      <c r="J3" s="22">
        <f>J2*$G$3</f>
        <v>3</v>
      </c>
      <c r="K3" s="22">
        <f>K2*$G$3</f>
        <v>4</v>
      </c>
      <c r="L3" s="22">
        <f>L2*$G$3</f>
        <v>5</v>
      </c>
      <c r="M3" s="5"/>
      <c r="O3" s="20"/>
    </row>
    <row r="4" spans="1:258" ht="25" customHeight="1">
      <c r="B4" s="36" t="s">
        <v>11</v>
      </c>
      <c r="C4" s="35" t="s">
        <v>10</v>
      </c>
      <c r="D4" s="34" t="s">
        <v>45</v>
      </c>
      <c r="E4" s="5"/>
      <c r="G4" s="9">
        <v>2</v>
      </c>
      <c r="H4" s="33">
        <f>H2*$G$4</f>
        <v>2</v>
      </c>
      <c r="I4" s="22">
        <f>I2*$G$4</f>
        <v>4</v>
      </c>
      <c r="J4" s="22">
        <f>J2*$G$4</f>
        <v>6</v>
      </c>
      <c r="K4" s="22">
        <f>K2*$G$4</f>
        <v>8</v>
      </c>
      <c r="L4" s="15">
        <f>L2*$G$4</f>
        <v>10</v>
      </c>
      <c r="M4" s="5"/>
      <c r="O4" s="20"/>
    </row>
    <row r="5" spans="1:258" ht="25" customHeight="1">
      <c r="B5" s="30" t="s">
        <v>9</v>
      </c>
      <c r="C5" s="29" t="s">
        <v>8</v>
      </c>
      <c r="D5" s="28" t="s">
        <v>46</v>
      </c>
      <c r="E5" s="5"/>
      <c r="G5" s="9">
        <v>4</v>
      </c>
      <c r="H5" s="22">
        <f>H2*$G$5</f>
        <v>4</v>
      </c>
      <c r="I5" s="22">
        <f>I2*$G$5</f>
        <v>8</v>
      </c>
      <c r="J5" s="15">
        <f>J2*$G$5</f>
        <v>12</v>
      </c>
      <c r="K5" s="15">
        <f>K2*$G$5</f>
        <v>16</v>
      </c>
      <c r="L5" s="14">
        <f>L2*$G$5</f>
        <v>20</v>
      </c>
      <c r="M5" s="5"/>
      <c r="O5" s="20"/>
    </row>
    <row r="6" spans="1:258" ht="25" customHeight="1">
      <c r="B6" s="25" t="s">
        <v>7</v>
      </c>
      <c r="C6" s="24" t="s">
        <v>6</v>
      </c>
      <c r="D6" s="23" t="s">
        <v>5</v>
      </c>
      <c r="E6" s="5"/>
      <c r="G6" s="9">
        <v>8</v>
      </c>
      <c r="H6" s="22">
        <f>H2*$G$6</f>
        <v>8</v>
      </c>
      <c r="I6" s="15">
        <f>I2*$G$6</f>
        <v>16</v>
      </c>
      <c r="J6" s="14">
        <f>J2*$G$6</f>
        <v>24</v>
      </c>
      <c r="K6" s="14">
        <f>K2*$G$6</f>
        <v>32</v>
      </c>
      <c r="L6" s="13">
        <f>L2*$G$6</f>
        <v>40</v>
      </c>
      <c r="M6" s="5"/>
      <c r="O6" s="20"/>
    </row>
    <row r="7" spans="1:258" ht="25" customHeight="1">
      <c r="B7" s="18" t="s">
        <v>4</v>
      </c>
      <c r="C7" s="17" t="s">
        <v>3</v>
      </c>
      <c r="D7" s="16" t="s">
        <v>47</v>
      </c>
      <c r="G7" s="9">
        <v>16</v>
      </c>
      <c r="H7" s="15">
        <f>H2*$G$7</f>
        <v>16</v>
      </c>
      <c r="I7" s="14">
        <f>I2*$G$7</f>
        <v>32</v>
      </c>
      <c r="J7" s="13">
        <f>J2*$G$7</f>
        <v>48</v>
      </c>
      <c r="K7" s="13">
        <f>K2*$G$7</f>
        <v>64</v>
      </c>
      <c r="L7" s="13">
        <f>L2*$G$7</f>
        <v>80</v>
      </c>
      <c r="O7" s="11"/>
    </row>
    <row r="8" spans="1:258" ht="17" thickBot="1">
      <c r="G8" s="9"/>
      <c r="H8" s="9"/>
      <c r="I8" s="9"/>
      <c r="J8" s="9"/>
      <c r="K8" s="9"/>
      <c r="L8" s="9"/>
    </row>
    <row r="9" spans="1:258" ht="25" customHeight="1">
      <c r="B9" s="42" t="s">
        <v>16</v>
      </c>
      <c r="C9" s="42" t="s">
        <v>15</v>
      </c>
    </row>
    <row r="10" spans="1:258" ht="25" customHeight="1">
      <c r="B10" s="38">
        <v>1</v>
      </c>
      <c r="C10" s="37">
        <v>1</v>
      </c>
    </row>
    <row r="11" spans="1:258" ht="25" customHeight="1">
      <c r="B11" s="32">
        <v>2</v>
      </c>
      <c r="C11" s="31">
        <v>2</v>
      </c>
    </row>
    <row r="12" spans="1:258" ht="25" customHeight="1">
      <c r="B12" s="27">
        <v>3</v>
      </c>
      <c r="C12" s="26">
        <v>4</v>
      </c>
    </row>
    <row r="13" spans="1:258" ht="25" customHeight="1">
      <c r="B13" s="21">
        <v>4</v>
      </c>
      <c r="C13" s="19">
        <v>8</v>
      </c>
    </row>
    <row r="14" spans="1:258" ht="25" customHeight="1">
      <c r="B14" s="12">
        <v>5</v>
      </c>
      <c r="C14" s="10">
        <v>16</v>
      </c>
    </row>
    <row r="15" spans="1:258" ht="17" thickBot="1"/>
    <row r="16" spans="1:258" ht="25" customHeight="1">
      <c r="B16" s="46" t="s">
        <v>22</v>
      </c>
    </row>
    <row r="17" spans="2:2" ht="25" customHeight="1">
      <c r="B17" s="57" t="s">
        <v>24</v>
      </c>
    </row>
    <row r="18" spans="2:2" ht="25" customHeight="1">
      <c r="B18" s="57" t="s">
        <v>23</v>
      </c>
    </row>
    <row r="19" spans="2:2" ht="25" customHeight="1">
      <c r="B19" s="57" t="s">
        <v>25</v>
      </c>
    </row>
  </sheetData>
  <phoneticPr fontId="27" type="noConversion"/>
  <conditionalFormatting sqref="B17:B19">
    <cfRule type="containsText" dxfId="2" priority="1" operator="containsText" text="MITIGATE">
      <formula>NOT(ISERROR(SEARCH("MITIGATE",B17)))</formula>
    </cfRule>
    <cfRule type="containsText" dxfId="1" priority="2" operator="containsText" text="TRANSFER">
      <formula>NOT(ISERROR(SEARCH("TRANSFER",B17)))</formula>
    </cfRule>
    <cfRule type="containsText" dxfId="0" priority="3" operator="containsText" text="AVOID">
      <formula>NOT(ISERROR(SEARCH("AVOID",B17)))</formula>
    </cfRule>
  </conditionalFormatting>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 Risk Assessment Heat Map</vt:lpstr>
      <vt:lpstr>BLANK- Risk Assessment Heat Map</vt:lpstr>
      <vt:lpstr>Dropdown Keys – DO NOT DELETE –</vt:lpstr>
      <vt:lpstr>- Disclaimer -</vt:lpstr>
      <vt:lpstr>'BLANK- Risk Assessment Heat Map'!Print_Area</vt:lpstr>
      <vt:lpstr>'EX- Risk Assessment Heat Map'!Print_Area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2022-12-28T02:13:05Z</cp:lastPrinted>
  <dcterms:created xsi:type="dcterms:W3CDTF">2016-05-31T16:01:17Z</dcterms:created>
  <dcterms:modified xsi:type="dcterms:W3CDTF">2023-03-17T22:26:50Z</dcterms:modified>
</cp:coreProperties>
</file>