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6"/>
  <workbookPr codeName="ThisWorkbook" autoCompressPictures="0"/>
  <mc:AlternateContent xmlns:mc="http://schemas.openxmlformats.org/markup-compatibility/2006">
    <mc:Choice Requires="x15">
      <x15ac:absPath xmlns:x15ac="http://schemas.microsoft.com/office/spreadsheetml/2010/11/ac" url="/Users/heatherkey/Desktop/Free KPI Dashboard Templates/"/>
    </mc:Choice>
  </mc:AlternateContent>
  <xr:revisionPtr revIDLastSave="0" documentId="13_ncr:1_{E08173AD-CBB5-7748-BECB-A83941C8A12A}" xr6:coauthVersionLast="47" xr6:coauthVersionMax="47" xr10:uidLastSave="{00000000-0000-0000-0000-000000000000}"/>
  <bookViews>
    <workbookView xWindow="48700" yWindow="9080" windowWidth="18280" windowHeight="21600" tabRatio="500" xr2:uid="{00000000-000D-0000-FFFF-FFFF00000000}"/>
  </bookViews>
  <sheets>
    <sheet name="EX Efficiency KPI Dashboard" sheetId="6" r:id="rId1"/>
    <sheet name="BLANK Efficiency KPI Dashboard" sheetId="5" r:id="rId2"/>
    <sheet name="- Disclaimer -" sheetId="3" r:id="rId3"/>
  </sheets>
  <externalReferences>
    <externalReference r:id="rId4"/>
  </externalReferences>
  <definedNames>
    <definedName name="_xlnm.Print_Area" localSheetId="1">'BLANK Efficiency KPI Dashboard'!$A$1:$M$43</definedName>
    <definedName name="_xlnm.Print_Area" localSheetId="0">'EX Efficiency KPI Dashboard'!$A$2:$M$44</definedName>
    <definedName name="Type">'[1]Maintenance Work Order'!#REF!</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9" i="6" l="1"/>
  <c r="H19" i="6"/>
  <c r="I19" i="6"/>
  <c r="F7" i="6"/>
  <c r="F8" i="6"/>
  <c r="F9" i="6"/>
  <c r="F10" i="6"/>
  <c r="F11" i="6"/>
  <c r="F12" i="6"/>
  <c r="F13" i="6"/>
  <c r="F14" i="6"/>
  <c r="F15" i="6"/>
  <c r="F16" i="6"/>
  <c r="F17" i="6"/>
  <c r="F18" i="6"/>
  <c r="F19" i="6"/>
  <c r="C19" i="6"/>
  <c r="D19" i="6"/>
  <c r="E19" i="6"/>
  <c r="I18" i="6"/>
  <c r="E18" i="6"/>
  <c r="I17" i="6"/>
  <c r="E17" i="6"/>
  <c r="I16" i="6"/>
  <c r="E16" i="6"/>
  <c r="I15" i="6"/>
  <c r="E15" i="6"/>
  <c r="I14" i="6"/>
  <c r="E14" i="6"/>
  <c r="I13" i="6"/>
  <c r="E13" i="6"/>
  <c r="I12" i="6"/>
  <c r="E12" i="6"/>
  <c r="I11" i="6"/>
  <c r="E11" i="6"/>
  <c r="I10" i="6"/>
  <c r="E10" i="6"/>
  <c r="I9" i="6"/>
  <c r="E9" i="6"/>
  <c r="I8" i="6"/>
  <c r="E8" i="6"/>
  <c r="I7" i="6"/>
  <c r="E7" i="6"/>
  <c r="I3" i="6"/>
  <c r="G3" i="6"/>
  <c r="F7" i="5"/>
  <c r="F8" i="5"/>
  <c r="F9" i="5"/>
  <c r="F10" i="5"/>
  <c r="F11" i="5"/>
  <c r="F12" i="5"/>
  <c r="F13" i="5"/>
  <c r="F14" i="5"/>
  <c r="F15" i="5"/>
  <c r="F16" i="5"/>
  <c r="F17" i="5"/>
  <c r="F6" i="5"/>
  <c r="C18" i="5"/>
  <c r="G18" i="5"/>
  <c r="H18" i="5"/>
  <c r="I18" i="5"/>
  <c r="I2" i="5"/>
  <c r="D18" i="5"/>
  <c r="G2" i="5"/>
  <c r="F18" i="5"/>
  <c r="E18" i="5"/>
  <c r="I7" i="5"/>
  <c r="I8" i="5"/>
  <c r="I9" i="5"/>
  <c r="I10" i="5"/>
  <c r="I11" i="5"/>
  <c r="I12" i="5"/>
  <c r="I13" i="5"/>
  <c r="I14" i="5"/>
  <c r="I15" i="5"/>
  <c r="I16" i="5"/>
  <c r="I17" i="5"/>
  <c r="I6" i="5"/>
  <c r="E6" i="5"/>
  <c r="E7" i="5"/>
  <c r="E8" i="5"/>
  <c r="E9" i="5"/>
  <c r="E10" i="5"/>
  <c r="E11" i="5"/>
  <c r="E12" i="5"/>
  <c r="E13" i="5"/>
  <c r="E14" i="5"/>
  <c r="E15" i="5"/>
  <c r="E16" i="5"/>
  <c r="E17" i="5"/>
</calcChain>
</file>

<file path=xl/sharedStrings.xml><?xml version="1.0" encoding="utf-8"?>
<sst xmlns="http://schemas.openxmlformats.org/spreadsheetml/2006/main" count="60" uniqueCount="30">
  <si>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</si>
  <si>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</si>
  <si>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EFFICIENCY KPI DASHBOARD TEMPLATE</t>
  </si>
  <si>
    <t>JANUARY</t>
  </si>
  <si>
    <t>MONTH</t>
  </si>
  <si>
    <t>FEBRUARY</t>
  </si>
  <si>
    <t>MARCH</t>
  </si>
  <si>
    <t>APRIL</t>
  </si>
  <si>
    <t>MAY</t>
  </si>
  <si>
    <t>JUNE</t>
  </si>
  <si>
    <t>JULY</t>
  </si>
  <si>
    <t>AUGUST</t>
  </si>
  <si>
    <t>SEPTEMBER</t>
  </si>
  <si>
    <t>OCTOBER</t>
  </si>
  <si>
    <t>NOVEMBER</t>
  </si>
  <si>
    <t>DECEMBER</t>
  </si>
  <si>
    <t>SALES DATA</t>
  </si>
  <si>
    <t>SALARY COST</t>
  </si>
  <si>
    <t>SALARY PAID</t>
  </si>
  <si>
    <t>INCENTIVE PAID</t>
  </si>
  <si>
    <t>TOTAL EARNED</t>
  </si>
  <si>
    <t>TARGET</t>
  </si>
  <si>
    <t>ACTUAL</t>
  </si>
  <si>
    <t>AVERAGE</t>
  </si>
  <si>
    <t>VARIANCE</t>
  </si>
  <si>
    <t>NAME</t>
  </si>
  <si>
    <t>EFFICIENCY LEVEL</t>
  </si>
  <si>
    <t>TOTAL</t>
  </si>
  <si>
    <t>ROI</t>
  </si>
  <si>
    <t>KPI DASHBOARD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</si>
</sst>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2">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6"/>
      <color rgb="FF00B050"/>
      <name val="Century Gothic"/>
      <family val="1"/>
    </font>
    <font>
      <b/>
      <sz val="10"/>
      <color theme="0"/>
      <name val="Century Gothic"/>
      <family val="1"/>
    </font>
    <font>
      <sz val="11"/>
      <color theme="1"/>
      <name val="Calibri"/>
      <family val="2"/>
      <scheme val="minor"/>
    </font>
    <font>
      <sz val="10"/>
      <color theme="1"/>
      <name val="Century Gothic"/>
      <family val="1"/>
    </font>
    <font>
      <u/>
      <sz val="12"/>
      <color theme="10"/>
      <name val="Calibri"/>
      <family val="2"/>
      <scheme val="minor"/>
    </font>
    <font>
      <b/>
      <sz val="22"/>
      <color theme="0"/>
      <name val="Century Gothic"/>
      <family val="2"/>
    </font>
    <font>
      <b/>
      <sz val="22"/>
      <color theme="1" tint="0.34998626667073579"/>
      <name val="Century Gothic"/>
      <family val="1"/>
    </font>
    <font>
      <sz val="18"/>
      <color theme="1" tint="0.34998626667073579"/>
      <name val="Century Gothic"/>
      <family val="2"/>
    </font>
    <font>
      <sz val="10"/>
      <color theme="0"/>
      <name val="Century Gothic"/>
      <family val="2"/>
    </font>
    <font>
      <sz val="18"/>
      <color theme="3" tint="-0.249977111117893"/>
      <name val="Century Gothic"/>
      <family val="2"/>
    </font>
    <font>
      <sz val="8"/>
      <name val="Calibri"/>
      <family val="2"/>
      <scheme val="minor"/>
    </font>
    <font>
      <sz val="18"/>
      <color theme="7" tint="-0.249977111117893"/>
      <name val="Century Gothic"/>
      <family val="2"/>
    </font>
    <font>
      <sz val="18"/>
      <color theme="8" tint="-0.249977111117893"/>
      <name val="Century Gothic"/>
      <family val="2"/>
    </font>
    <font>
      <sz val="12"/>
      <color theme="8" tint="-0.249977111117893"/>
      <name val="Century Gothic"/>
      <family val="1"/>
    </font>
    <font>
      <b/>
      <sz val="14"/>
      <color theme="8" tint="-0.249977111117893"/>
      <name val="Century Gothic"/>
      <family val="2"/>
    </font>
    <font>
      <sz val="11"/>
      <color theme="8" tint="-0.249977111117893"/>
      <name val="Century Gothic"/>
      <family val="2"/>
    </font>
    <font>
      <sz val="28"/>
      <color theme="8" tint="-0.249977111117893"/>
      <name val="Century Gothic"/>
      <family val="2"/>
    </font>
    <font>
      <b/>
      <u/>
      <sz val="22"/>
      <color theme="0"/>
      <name val="Century Gothic Bold"/>
    </font>
  </fonts>
  <fills count="9">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rgb="FF00BD32"/>
        <bgColor indexed="64"/>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
    <xf numFmtId="0" fontId="0" fillId="0" borderId="0"/>
    <xf numFmtId="9" fontId="1" fillId="0" borderId="0" applyFont="0" applyFill="0" applyBorder="0" applyAlignment="0" applyProtection="0"/>
    <xf numFmtId="0" fontId="6" fillId="0" borderId="0"/>
    <xf numFmtId="0" fontId="8" fillId="0" borderId="0" applyNumberFormat="0" applyFill="0" applyBorder="0" applyAlignment="0" applyProtection="0"/>
  </cellStyleXfs>
  <cellXfs count="39">
    <xf numFmtId="0" fontId="0" fillId="0" borderId="0" xfId="0"/>
    <xf numFmtId="0" fontId="2" fillId="0" borderId="0" xfId="0" applyFont="1"/>
    <xf numFmtId="0" fontId="0" fillId="0" borderId="0" xfId="0" applyAlignment="1">
      <alignment horizontal="left" indent="1"/>
    </xf>
    <xf numFmtId="0" fontId="3" fillId="0" borderId="0" xfId="0" applyFont="1"/>
    <xf numFmtId="0" fontId="6" fillId="0" borderId="0" xfId="2"/>
    <xf numFmtId="0" fontId="2" fillId="0" borderId="1" xfId="2" applyFont="1" applyBorder="1" applyAlignment="1">
      <alignment horizontal="left" vertical="center" wrapText="1" indent="2"/>
    </xf>
    <xf numFmtId="0" fontId="4" fillId="0" borderId="0" xfId="0" applyFont="1" applyAlignment="1">
      <alignment horizontal="left" vertical="center" indent="1"/>
    </xf>
    <xf numFmtId="0" fontId="7" fillId="2" borderId="2" xfId="0" applyFont="1" applyFill="1" applyBorder="1" applyAlignment="1">
      <alignment horizontal="left" vertical="center" wrapText="1" indent="1"/>
    </xf>
    <xf numFmtId="0" fontId="12" fillId="0" borderId="0" xfId="0" applyFont="1" applyAlignment="1">
      <alignment horizontal="right" vertical="center" wrapText="1" indent="1"/>
    </xf>
    <xf numFmtId="9" fontId="7" fillId="0" borderId="0" xfId="1" applyFont="1" applyFill="1" applyBorder="1" applyAlignment="1">
      <alignment horizontal="right" vertical="center" wrapText="1" indent="1"/>
    </xf>
    <xf numFmtId="0" fontId="3" fillId="2" borderId="0" xfId="0" applyFont="1" applyFill="1"/>
    <xf numFmtId="0" fontId="0" fillId="0" borderId="0" xfId="0" applyAlignment="1">
      <alignment horizontal="center" vertical="center"/>
    </xf>
    <xf numFmtId="0" fontId="10" fillId="0" borderId="0" xfId="0" applyFont="1" applyAlignment="1">
      <alignment vertical="center"/>
    </xf>
    <xf numFmtId="0" fontId="11" fillId="0" borderId="0" xfId="0" applyFont="1" applyAlignment="1">
      <alignment horizontal="left"/>
    </xf>
    <xf numFmtId="164" fontId="7" fillId="4" borderId="2" xfId="0" applyNumberFormat="1" applyFont="1" applyFill="1" applyBorder="1" applyAlignment="1">
      <alignment horizontal="right" vertical="center" wrapText="1" indent="1"/>
    </xf>
    <xf numFmtId="164" fontId="7" fillId="4" borderId="5" xfId="0" applyNumberFormat="1" applyFont="1" applyFill="1" applyBorder="1" applyAlignment="1">
      <alignment horizontal="right" vertical="center" wrapText="1" indent="1"/>
    </xf>
    <xf numFmtId="44" fontId="7" fillId="4" borderId="2" xfId="0" applyNumberFormat="1" applyFont="1" applyFill="1" applyBorder="1" applyAlignment="1">
      <alignment horizontal="right" vertical="center" wrapText="1" inden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15" fillId="0" borderId="0" xfId="0" applyFont="1" applyAlignment="1">
      <alignment horizontal="left"/>
    </xf>
    <xf numFmtId="0" fontId="16" fillId="0" borderId="0" xfId="0" applyFont="1" applyAlignment="1">
      <alignment horizontal="left"/>
    </xf>
    <xf numFmtId="0" fontId="5" fillId="6" borderId="3" xfId="0" applyFont="1" applyFill="1" applyBorder="1" applyAlignment="1">
      <alignment horizontal="center" vertical="center" wrapText="1"/>
    </xf>
    <xf numFmtId="0" fontId="5" fillId="3" borderId="3" xfId="0" applyFont="1" applyFill="1" applyBorder="1" applyAlignment="1">
      <alignment horizontal="left" vertical="center" wrapText="1" indent="1"/>
    </xf>
    <xf numFmtId="44" fontId="7" fillId="7" borderId="2" xfId="0" applyNumberFormat="1" applyFont="1" applyFill="1" applyBorder="1" applyAlignment="1">
      <alignment horizontal="center" vertical="center" wrapText="1"/>
    </xf>
    <xf numFmtId="44" fontId="7" fillId="7" borderId="7" xfId="0" applyNumberFormat="1" applyFont="1" applyFill="1" applyBorder="1" applyAlignment="1">
      <alignment horizontal="center" vertical="center" wrapText="1"/>
    </xf>
    <xf numFmtId="44" fontId="7" fillId="7" borderId="7" xfId="0" applyNumberFormat="1" applyFont="1" applyFill="1" applyBorder="1" applyAlignment="1">
      <alignment horizontal="right" vertical="center" wrapText="1" indent="1"/>
    </xf>
    <xf numFmtId="164" fontId="7" fillId="7" borderId="7" xfId="0" applyNumberFormat="1" applyFont="1" applyFill="1" applyBorder="1" applyAlignment="1">
      <alignment horizontal="right" vertical="center" wrapText="1" indent="1"/>
    </xf>
    <xf numFmtId="0" fontId="17" fillId="7" borderId="6" xfId="0" applyFont="1" applyFill="1" applyBorder="1" applyAlignment="1">
      <alignment horizontal="right" vertical="center" wrapText="1" indent="1"/>
    </xf>
    <xf numFmtId="0" fontId="19" fillId="2" borderId="8" xfId="0" applyFont="1" applyFill="1" applyBorder="1" applyAlignment="1">
      <alignment horizontal="right" vertical="center" indent="1"/>
    </xf>
    <xf numFmtId="0" fontId="13" fillId="4" borderId="0" xfId="0" applyFont="1" applyFill="1" applyAlignment="1">
      <alignment horizontal="center" vertical="center"/>
    </xf>
    <xf numFmtId="0" fontId="3" fillId="4" borderId="0" xfId="0" applyFont="1" applyFill="1"/>
    <xf numFmtId="0" fontId="9" fillId="0" borderId="0" xfId="3" applyFont="1" applyFill="1" applyBorder="1" applyAlignment="1">
      <alignment horizontal="center" vertical="center"/>
    </xf>
    <xf numFmtId="44" fontId="7" fillId="7" borderId="2" xfId="0" applyNumberFormat="1" applyFont="1" applyFill="1" applyBorder="1" applyAlignment="1">
      <alignment horizontal="right" vertical="center" wrapText="1" indent="1"/>
    </xf>
    <xf numFmtId="9" fontId="18" fillId="2" borderId="8" xfId="0" applyNumberFormat="1" applyFont="1" applyFill="1" applyBorder="1" applyAlignment="1">
      <alignment horizontal="center" vertical="center"/>
    </xf>
    <xf numFmtId="2" fontId="18" fillId="2" borderId="8" xfId="0" applyNumberFormat="1" applyFont="1" applyFill="1" applyBorder="1" applyAlignment="1">
      <alignment horizontal="center" vertical="center"/>
    </xf>
    <xf numFmtId="0" fontId="18" fillId="2" borderId="8" xfId="0" applyFont="1" applyFill="1" applyBorder="1" applyAlignment="1">
      <alignment horizontal="left" vertical="center" indent="1"/>
    </xf>
    <xf numFmtId="0" fontId="19" fillId="2" borderId="8" xfId="0" applyFont="1" applyFill="1" applyBorder="1" applyAlignment="1">
      <alignment horizontal="right" vertical="center" indent="1"/>
    </xf>
    <xf numFmtId="0" fontId="20" fillId="2" borderId="0" xfId="0" applyFont="1" applyFill="1" applyAlignment="1">
      <alignment horizontal="center" vertical="center"/>
    </xf>
    <xf numFmtId="0" fontId="21" fillId="8" borderId="0" xfId="3" applyFont="1" applyFill="1" applyBorder="1" applyAlignment="1">
      <alignment horizontal="center" vertical="center"/>
    </xf>
  </cellXfs>
  <cellStyles count="4">
    <cellStyle name="Hyperlink" xfId="3" builtinId="8"/>
    <cellStyle name="Normal" xfId="0" builtinId="0"/>
    <cellStyle name="Normal 2" xfId="2" xr:uid="{6CE7D558-DA27-8642-AF87-736018803880}"/>
    <cellStyle name="Percent" xfId="1" builtinId="5"/>
  </cellStyles>
  <dxfs count="26">
    <dxf>
      <font>
        <b val="0"/>
        <i val="0"/>
        <strike val="0"/>
        <condense val="0"/>
        <extend val="0"/>
        <outline val="0"/>
        <shadow val="0"/>
        <u val="none"/>
        <vertAlign val="baseline"/>
        <sz val="10"/>
        <color theme="1"/>
        <name val="Century Gothic"/>
        <family val="1"/>
        <scheme val="none"/>
      </font>
      <numFmt numFmtId="164" formatCode="&quot;$&quot;#,##0.00"/>
      <fill>
        <patternFill>
          <fgColor indexed="64"/>
          <bgColor theme="0"/>
        </patternFill>
      </fill>
      <alignment horizontal="righ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fill>
        <patternFill>
          <fgColor indexed="64"/>
          <bgColor theme="0"/>
        </patternFill>
      </fill>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fill>
        <patternFill>
          <fgColor indexed="64"/>
          <bgColor theme="0"/>
        </patternFill>
      </fill>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patternType="solid">
          <fgColor indexed="64"/>
          <bgColor theme="0"/>
        </patternFill>
      </fill>
      <alignment horizontal="righ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patternType="solid">
          <fgColor indexed="64"/>
          <bgColor theme="0"/>
        </patternFill>
      </fill>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fgColor indexed="64"/>
          <bgColor theme="0"/>
        </patternFill>
      </fill>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10"/>
        <color rgb="FF000000"/>
        <name val="Century Gothic"/>
        <family val="1"/>
        <scheme val="none"/>
      </font>
      <fill>
        <patternFill>
          <fgColor indexed="64"/>
          <bgColor theme="0"/>
        </patternFill>
      </fill>
      <alignment horizontal="right" vertical="center" textRotation="0" wrapText="0" indent="1"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4" formatCode="&quot;$&quot;#,##0.00"/>
      <fill>
        <patternFill>
          <fgColor indexed="64"/>
          <bgColor theme="0"/>
        </patternFill>
      </fill>
      <alignment horizontal="righ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fill>
        <patternFill>
          <fgColor indexed="64"/>
          <bgColor theme="0"/>
        </patternFill>
      </fill>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fill>
        <patternFill>
          <fgColor indexed="64"/>
          <bgColor theme="0"/>
        </patternFill>
      </fill>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patternType="solid">
          <fgColor indexed="64"/>
          <bgColor theme="0"/>
        </patternFill>
      </fill>
      <alignment horizontal="righ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patternType="solid">
          <fgColor indexed="64"/>
          <bgColor theme="0"/>
        </patternFill>
      </fill>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fgColor indexed="64"/>
          <bgColor theme="0"/>
        </patternFill>
      </fill>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10"/>
        <color rgb="FF000000"/>
        <name val="Century Gothic"/>
        <family val="1"/>
        <scheme val="none"/>
      </font>
      <fill>
        <patternFill>
          <fgColor rgb="FF000000"/>
          <bgColor rgb="FFFFFFFF"/>
        </patternFill>
      </fill>
      <alignment horizontal="right" vertical="center" textRotation="0" wrapText="0" indent="1"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colors>
    <mruColors>
      <color rgb="FF00BD32"/>
      <color rgb="FF00BD37"/>
      <color rgb="FF00BD4D"/>
      <color rgb="FF6A3AFF"/>
      <color rgb="FFEE57AD"/>
      <color rgb="FFFFC11D"/>
      <color rgb="FFED7C00"/>
      <color rgb="FF732EE0"/>
      <color rgb="FFF1B93C"/>
      <color rgb="FFFF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6"/>
          <c:order val="0"/>
          <c:tx>
            <c:strRef>
              <c:f>'EX Efficiency KPI Dashboard'!$D$6</c:f>
              <c:strCache>
                <c:ptCount val="1"/>
                <c:pt idx="0">
                  <c:v>ACTUAL</c:v>
                </c:pt>
              </c:strCache>
            </c:strRef>
          </c:tx>
          <c:spPr>
            <a:solidFill>
              <a:schemeClr val="accent1">
                <a:lumMod val="60000"/>
              </a:schemeClr>
            </a:solidFill>
            <a:ln>
              <a:noFill/>
            </a:ln>
            <a:effectLst/>
          </c:spPr>
          <c:invertIfNegative val="0"/>
          <c:dPt>
            <c:idx val="0"/>
            <c:invertIfNegative val="0"/>
            <c:bubble3D val="0"/>
            <c:spPr>
              <a:solidFill>
                <a:schemeClr val="accent1">
                  <a:lumMod val="60000"/>
                </a:schemeClr>
              </a:solidFill>
              <a:ln>
                <a:noFill/>
              </a:ln>
              <a:effectLst/>
            </c:spPr>
            <c:extLst>
              <c:ext xmlns:c16="http://schemas.microsoft.com/office/drawing/2014/chart" uri="{C3380CC4-5D6E-409C-BE32-E72D297353CC}">
                <c16:uniqueId val="{00000001-AE38-48C2-8552-452519C4CDA6}"/>
              </c:ext>
            </c:extLst>
          </c:dPt>
          <c:dPt>
            <c:idx val="1"/>
            <c:invertIfNegative val="0"/>
            <c:bubble3D val="0"/>
            <c:spPr>
              <a:solidFill>
                <a:schemeClr val="accent1">
                  <a:lumMod val="60000"/>
                </a:schemeClr>
              </a:solidFill>
              <a:ln>
                <a:noFill/>
              </a:ln>
              <a:effectLst/>
            </c:spPr>
            <c:extLst>
              <c:ext xmlns:c16="http://schemas.microsoft.com/office/drawing/2014/chart" uri="{C3380CC4-5D6E-409C-BE32-E72D297353CC}">
                <c16:uniqueId val="{00000003-AE38-48C2-8552-452519C4CDA6}"/>
              </c:ext>
            </c:extLst>
          </c:dPt>
          <c:dPt>
            <c:idx val="2"/>
            <c:invertIfNegative val="0"/>
            <c:bubble3D val="0"/>
            <c:spPr>
              <a:solidFill>
                <a:schemeClr val="accent1">
                  <a:lumMod val="60000"/>
                </a:schemeClr>
              </a:solidFill>
              <a:ln>
                <a:noFill/>
              </a:ln>
              <a:effectLst/>
            </c:spPr>
            <c:extLst>
              <c:ext xmlns:c16="http://schemas.microsoft.com/office/drawing/2014/chart" uri="{C3380CC4-5D6E-409C-BE32-E72D297353CC}">
                <c16:uniqueId val="{00000005-AE38-48C2-8552-452519C4CDA6}"/>
              </c:ext>
            </c:extLst>
          </c:dPt>
          <c:dPt>
            <c:idx val="3"/>
            <c:invertIfNegative val="0"/>
            <c:bubble3D val="0"/>
            <c:spPr>
              <a:solidFill>
                <a:schemeClr val="accent1">
                  <a:lumMod val="60000"/>
                </a:schemeClr>
              </a:solidFill>
              <a:ln>
                <a:noFill/>
              </a:ln>
              <a:effectLst/>
            </c:spPr>
            <c:extLst>
              <c:ext xmlns:c16="http://schemas.microsoft.com/office/drawing/2014/chart" uri="{C3380CC4-5D6E-409C-BE32-E72D297353CC}">
                <c16:uniqueId val="{00000007-AE38-48C2-8552-452519C4CDA6}"/>
              </c:ext>
            </c:extLst>
          </c:dPt>
          <c:dPt>
            <c:idx val="4"/>
            <c:invertIfNegative val="0"/>
            <c:bubble3D val="0"/>
            <c:spPr>
              <a:solidFill>
                <a:schemeClr val="accent1">
                  <a:lumMod val="60000"/>
                </a:schemeClr>
              </a:solidFill>
              <a:ln>
                <a:noFill/>
              </a:ln>
              <a:effectLst/>
            </c:spPr>
            <c:extLst>
              <c:ext xmlns:c16="http://schemas.microsoft.com/office/drawing/2014/chart" uri="{C3380CC4-5D6E-409C-BE32-E72D297353CC}">
                <c16:uniqueId val="{00000009-AE38-48C2-8552-452519C4CDA6}"/>
              </c:ext>
            </c:extLst>
          </c:dPt>
          <c:dPt>
            <c:idx val="5"/>
            <c:invertIfNegative val="0"/>
            <c:bubble3D val="0"/>
            <c:spPr>
              <a:solidFill>
                <a:schemeClr val="accent1">
                  <a:lumMod val="60000"/>
                </a:schemeClr>
              </a:solidFill>
              <a:ln>
                <a:noFill/>
              </a:ln>
              <a:effectLst/>
            </c:spPr>
            <c:extLst>
              <c:ext xmlns:c16="http://schemas.microsoft.com/office/drawing/2014/chart" uri="{C3380CC4-5D6E-409C-BE32-E72D297353CC}">
                <c16:uniqueId val="{0000000B-AE38-48C2-8552-452519C4CDA6}"/>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AE38-48C2-8552-452519C4CDA6}"/>
              </c:ext>
            </c:extLst>
          </c:dPt>
          <c:dPt>
            <c:idx val="7"/>
            <c:invertIfNegative val="0"/>
            <c:bubble3D val="0"/>
            <c:spPr>
              <a:solidFill>
                <a:schemeClr val="accent1">
                  <a:lumMod val="60000"/>
                </a:schemeClr>
              </a:solidFill>
              <a:ln>
                <a:noFill/>
              </a:ln>
              <a:effectLst/>
            </c:spPr>
            <c:extLst>
              <c:ext xmlns:c16="http://schemas.microsoft.com/office/drawing/2014/chart" uri="{C3380CC4-5D6E-409C-BE32-E72D297353CC}">
                <c16:uniqueId val="{0000000F-AE38-48C2-8552-452519C4CDA6}"/>
              </c:ext>
            </c:extLst>
          </c:dPt>
          <c:cat>
            <c:strRef>
              <c:extLst>
                <c:ext xmlns:c15="http://schemas.microsoft.com/office/drawing/2012/chart" uri="{02D57815-91ED-43cb-92C2-25804820EDAC}">
                  <c15:fullRef>
                    <c15:sqref>'EX Efficiency KPI Dashboard'!$B$7:$B$19</c15:sqref>
                  </c15:fullRef>
                </c:ext>
              </c:extLst>
              <c:f>'EX Efficiency KPI Dashboard'!$B$7:$B$18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extLst>
                <c:ext xmlns:c15="http://schemas.microsoft.com/office/drawing/2012/chart" uri="{02D57815-91ED-43cb-92C2-25804820EDAC}">
                  <c15:fullRef>
                    <c15:sqref>'EX Efficiency KPI Dashboard'!$D$7:$D$19</c15:sqref>
                  </c15:fullRef>
                </c:ext>
              </c:extLst>
              <c:f>'EX Efficiency KPI Dashboard'!$D$7:$D$18</c:f>
              <c:numCache>
                <c:formatCode>_("$"* #,##0.00_);_("$"* \(#,##0.00\);_("$"* "-"??_);_(@_)</c:formatCode>
                <c:ptCount val="12"/>
                <c:pt idx="0">
                  <c:v>12500</c:v>
                </c:pt>
                <c:pt idx="1">
                  <c:v>11000</c:v>
                </c:pt>
                <c:pt idx="2">
                  <c:v>7000</c:v>
                </c:pt>
                <c:pt idx="3">
                  <c:v>6000</c:v>
                </c:pt>
                <c:pt idx="4">
                  <c:v>6000</c:v>
                </c:pt>
                <c:pt idx="5">
                  <c:v>6000</c:v>
                </c:pt>
                <c:pt idx="6">
                  <c:v>6000</c:v>
                </c:pt>
                <c:pt idx="7">
                  <c:v>6000</c:v>
                </c:pt>
                <c:pt idx="8">
                  <c:v>7000</c:v>
                </c:pt>
                <c:pt idx="9">
                  <c:v>6500</c:v>
                </c:pt>
                <c:pt idx="10">
                  <c:v>6500</c:v>
                </c:pt>
                <c:pt idx="11">
                  <c:v>6900</c:v>
                </c:pt>
              </c:numCache>
            </c:numRef>
          </c:val>
          <c:extLst>
            <c:ext xmlns:c16="http://schemas.microsoft.com/office/drawing/2014/chart" uri="{C3380CC4-5D6E-409C-BE32-E72D297353CC}">
              <c16:uniqueId val="{00000010-AE38-48C2-8552-452519C4CDA6}"/>
            </c:ext>
          </c:extLst>
        </c:ser>
        <c:ser>
          <c:idx val="0"/>
          <c:order val="1"/>
          <c:tx>
            <c:strRef>
              <c:f>'EX Efficiency KPI Dashboard'!$C$6</c:f>
              <c:strCache>
                <c:ptCount val="1"/>
                <c:pt idx="0">
                  <c:v>TARGET</c:v>
                </c:pt>
              </c:strCache>
            </c:strRef>
          </c:tx>
          <c:spPr>
            <a:solidFill>
              <a:schemeClr val="accent1"/>
            </a:solidFill>
            <a:ln>
              <a:noFill/>
            </a:ln>
            <a:effectLst/>
          </c:spPr>
          <c:invertIfNegative val="0"/>
          <c:cat>
            <c:strLit>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'EX Efficiency KPI Dashboard'!$C$7:$C$19</c15:sqref>
                  </c15:fullRef>
                </c:ext>
              </c:extLst>
              <c:f>'EX Efficiency KPI Dashboard'!$C$7:$C$18</c:f>
              <c:numCache>
                <c:formatCode>_("$"* #,##0.00_);_("$"* \(#,##0.00\);_("$"* "-"??_);_(@_)</c:formatCode>
                <c:ptCount val="12"/>
                <c:pt idx="0">
                  <c:v>12000</c:v>
                </c:pt>
                <c:pt idx="1">
                  <c:v>10000</c:v>
                </c:pt>
                <c:pt idx="2">
                  <c:v>9450</c:v>
                </c:pt>
                <c:pt idx="3">
                  <c:v>9450</c:v>
                </c:pt>
                <c:pt idx="4">
                  <c:v>9450</c:v>
                </c:pt>
                <c:pt idx="5">
                  <c:v>9450</c:v>
                </c:pt>
                <c:pt idx="6">
                  <c:v>8000</c:v>
                </c:pt>
                <c:pt idx="7">
                  <c:v>8000</c:v>
                </c:pt>
                <c:pt idx="8">
                  <c:v>8000</c:v>
                </c:pt>
                <c:pt idx="9">
                  <c:v>8000</c:v>
                </c:pt>
                <c:pt idx="10">
                  <c:v>8000</c:v>
                </c:pt>
                <c:pt idx="11">
                  <c:v>8000</c:v>
                </c:pt>
              </c:numCache>
            </c:numRef>
          </c:val>
          <c:extLst>
            <c:ext xmlns:c16="http://schemas.microsoft.com/office/drawing/2014/chart" uri="{C3380CC4-5D6E-409C-BE32-E72D297353CC}">
              <c16:uniqueId val="{00000011-AE38-48C2-8552-452519C4CDA6}"/>
            </c:ext>
          </c:extLst>
        </c:ser>
        <c:dLbls>
          <c:showLegendKey val="0"/>
          <c:showVal val="0"/>
          <c:showCatName val="0"/>
          <c:showSerName val="0"/>
          <c:showPercent val="0"/>
          <c:showBubbleSize val="0"/>
        </c:dLbls>
        <c:gapWidth val="150"/>
        <c:axId val="2092401608"/>
        <c:axId val="2092405368"/>
      </c:barChart>
      <c:lineChart>
        <c:grouping val="standard"/>
        <c:varyColors val="1"/>
        <c:ser>
          <c:idx val="1"/>
          <c:order val="2"/>
          <c:tx>
            <c:strRef>
              <c:f>'EX Efficiency KPI Dashboard'!$F$6</c:f>
              <c:strCache>
                <c:ptCount val="1"/>
                <c:pt idx="0">
                  <c:v>AVERAGE</c:v>
                </c:pt>
              </c:strCache>
            </c:strRef>
          </c:tx>
          <c:spPr>
            <a:ln w="28575" cap="rnd">
              <a:solidFill>
                <a:schemeClr val="accent2"/>
              </a:solidFill>
              <a:round/>
            </a:ln>
            <a:effectLst/>
          </c:spPr>
          <c:marker>
            <c:symbol val="none"/>
          </c:marker>
          <c:cat>
            <c:strLit>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'EX Efficiency KPI Dashboard'!$F$7:$F$19</c15:sqref>
                  </c15:fullRef>
                </c:ext>
              </c:extLst>
              <c:f>'EX Efficiency KPI Dashboard'!$F$7:$F$18</c:f>
              <c:numCache>
                <c:formatCode>_("$"* #,##0.00_);_("$"* \(#,##0.00\);_("$"* "-"??_);_(@_)</c:formatCode>
                <c:ptCount val="12"/>
                <c:pt idx="0">
                  <c:v>7283.333333333333</c:v>
                </c:pt>
                <c:pt idx="1">
                  <c:v>7283.333333333333</c:v>
                </c:pt>
                <c:pt idx="2">
                  <c:v>7283.333333333333</c:v>
                </c:pt>
                <c:pt idx="3">
                  <c:v>7283.333333333333</c:v>
                </c:pt>
                <c:pt idx="4">
                  <c:v>7283.333333333333</c:v>
                </c:pt>
                <c:pt idx="5">
                  <c:v>7283.333333333333</c:v>
                </c:pt>
                <c:pt idx="6">
                  <c:v>7283.333333333333</c:v>
                </c:pt>
                <c:pt idx="7">
                  <c:v>7283.333333333333</c:v>
                </c:pt>
                <c:pt idx="8">
                  <c:v>7283.333333333333</c:v>
                </c:pt>
                <c:pt idx="9">
                  <c:v>7283.333333333333</c:v>
                </c:pt>
                <c:pt idx="10">
                  <c:v>7283.333333333333</c:v>
                </c:pt>
                <c:pt idx="11">
                  <c:v>7283.333333333333</c:v>
                </c:pt>
              </c:numCache>
            </c:numRef>
          </c:val>
          <c:smooth val="0"/>
          <c:extLst>
            <c:ext xmlns:c16="http://schemas.microsoft.com/office/drawing/2014/chart" uri="{C3380CC4-5D6E-409C-BE32-E72D297353CC}">
              <c16:uniqueId val="{00000012-AE38-48C2-8552-452519C4CDA6}"/>
            </c:ext>
          </c:extLst>
        </c:ser>
        <c:dLbls>
          <c:showLegendKey val="0"/>
          <c:showVal val="0"/>
          <c:showCatName val="0"/>
          <c:showSerName val="0"/>
          <c:showPercent val="0"/>
          <c:showBubbleSize val="0"/>
        </c:dLbls>
        <c:marker val="1"/>
        <c:smooth val="0"/>
        <c:axId val="2092401608"/>
        <c:axId val="2092405368"/>
      </c:line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92405368"/>
        <c:crossesAt val="0"/>
        <c:auto val="1"/>
        <c:lblAlgn val="ctr"/>
        <c:lblOffset val="100"/>
        <c:noMultiLvlLbl val="0"/>
      </c:catAx>
      <c:valAx>
        <c:axId val="209240536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92401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5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6"/>
          <c:order val="0"/>
          <c:tx>
            <c:strRef>
              <c:f>'BLANK Efficiency KPI Dashboard'!$D$5</c:f>
              <c:strCache>
                <c:ptCount val="1"/>
                <c:pt idx="0">
                  <c:v>ACTUAL</c:v>
                </c:pt>
              </c:strCache>
            </c:strRef>
          </c:tx>
          <c:spPr>
            <a:solidFill>
              <a:schemeClr val="accent1">
                <a:lumMod val="60000"/>
              </a:schemeClr>
            </a:solidFill>
            <a:ln>
              <a:noFill/>
            </a:ln>
            <a:effectLst/>
          </c:spPr>
          <c:invertIfNegative val="0"/>
          <c:dPt>
            <c:idx val="0"/>
            <c:invertIfNegative val="0"/>
            <c:bubble3D val="0"/>
            <c:extLst>
              <c:ext xmlns:c16="http://schemas.microsoft.com/office/drawing/2014/chart" uri="{C3380CC4-5D6E-409C-BE32-E72D297353CC}">
                <c16:uniqueId val="{00000001-31A2-402E-B4C4-163038C49527}"/>
              </c:ext>
            </c:extLst>
          </c:dPt>
          <c:dPt>
            <c:idx val="1"/>
            <c:invertIfNegative val="0"/>
            <c:bubble3D val="0"/>
            <c:extLst>
              <c:ext xmlns:c16="http://schemas.microsoft.com/office/drawing/2014/chart" uri="{C3380CC4-5D6E-409C-BE32-E72D297353CC}">
                <c16:uniqueId val="{00000003-31A2-402E-B4C4-163038C49527}"/>
              </c:ext>
            </c:extLst>
          </c:dPt>
          <c:dPt>
            <c:idx val="2"/>
            <c:invertIfNegative val="0"/>
            <c:bubble3D val="0"/>
            <c:extLst>
              <c:ext xmlns:c16="http://schemas.microsoft.com/office/drawing/2014/chart" uri="{C3380CC4-5D6E-409C-BE32-E72D297353CC}">
                <c16:uniqueId val="{00000005-31A2-402E-B4C4-163038C49527}"/>
              </c:ext>
            </c:extLst>
          </c:dPt>
          <c:dPt>
            <c:idx val="3"/>
            <c:invertIfNegative val="0"/>
            <c:bubble3D val="0"/>
            <c:extLst>
              <c:ext xmlns:c16="http://schemas.microsoft.com/office/drawing/2014/chart" uri="{C3380CC4-5D6E-409C-BE32-E72D297353CC}">
                <c16:uniqueId val="{00000007-31A2-402E-B4C4-163038C49527}"/>
              </c:ext>
            </c:extLst>
          </c:dPt>
          <c:dPt>
            <c:idx val="4"/>
            <c:invertIfNegative val="0"/>
            <c:bubble3D val="0"/>
            <c:extLst>
              <c:ext xmlns:c16="http://schemas.microsoft.com/office/drawing/2014/chart" uri="{C3380CC4-5D6E-409C-BE32-E72D297353CC}">
                <c16:uniqueId val="{00000009-31A2-402E-B4C4-163038C49527}"/>
              </c:ext>
            </c:extLst>
          </c:dPt>
          <c:dPt>
            <c:idx val="5"/>
            <c:invertIfNegative val="0"/>
            <c:bubble3D val="0"/>
            <c:extLst>
              <c:ext xmlns:c16="http://schemas.microsoft.com/office/drawing/2014/chart" uri="{C3380CC4-5D6E-409C-BE32-E72D297353CC}">
                <c16:uniqueId val="{0000000B-31A2-402E-B4C4-163038C49527}"/>
              </c:ext>
            </c:extLst>
          </c:dPt>
          <c:dPt>
            <c:idx val="6"/>
            <c:invertIfNegative val="0"/>
            <c:bubble3D val="0"/>
            <c:extLst>
              <c:ext xmlns:c16="http://schemas.microsoft.com/office/drawing/2014/chart" uri="{C3380CC4-5D6E-409C-BE32-E72D297353CC}">
                <c16:uniqueId val="{0000000D-31A2-402E-B4C4-163038C49527}"/>
              </c:ext>
            </c:extLst>
          </c:dPt>
          <c:dPt>
            <c:idx val="7"/>
            <c:invertIfNegative val="0"/>
            <c:bubble3D val="0"/>
            <c:extLst>
              <c:ext xmlns:c16="http://schemas.microsoft.com/office/drawing/2014/chart" uri="{C3380CC4-5D6E-409C-BE32-E72D297353CC}">
                <c16:uniqueId val="{0000000F-31A2-402E-B4C4-163038C49527}"/>
              </c:ext>
            </c:extLst>
          </c:dPt>
          <c:cat>
            <c:strRef>
              <c:extLst>
                <c:ext xmlns:c15="http://schemas.microsoft.com/office/drawing/2012/chart" uri="{02D57815-91ED-43cb-92C2-25804820EDAC}">
                  <c15:fullRef>
                    <c15:sqref>'BLANK Efficiency KPI Dashboard'!$B$6:$B$18</c15:sqref>
                  </c15:fullRef>
                </c:ext>
              </c:extLst>
              <c:f>'BLANK Efficiency KPI Dashboard'!$B$6:$B$17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extLst>
                <c:ext xmlns:c15="http://schemas.microsoft.com/office/drawing/2012/chart" uri="{02D57815-91ED-43cb-92C2-25804820EDAC}">
                  <c15:fullRef>
                    <c15:sqref>'BLANK Efficiency KPI Dashboard'!$D$6:$D$18</c15:sqref>
                  </c15:fullRef>
                </c:ext>
              </c:extLst>
              <c:f>'BLANK Efficiency KPI Dashboard'!$D$6:$D$17</c:f>
              <c:numCache>
                <c:formatCode>_("$"* #,##0.00_);_("$"* \(#,##0.00\);_("$"* "-"??_);_(@_)</c:formatCode>
                <c:ptCount val="12"/>
                <c:pt idx="0">
                  <c:v>2</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0-31A2-402E-B4C4-163038C49527}"/>
            </c:ext>
          </c:extLst>
        </c:ser>
        <c:ser>
          <c:idx val="0"/>
          <c:order val="1"/>
          <c:tx>
            <c:strRef>
              <c:f>'BLANK Efficiency KPI Dashboard'!$C$5</c:f>
              <c:strCache>
                <c:ptCount val="1"/>
                <c:pt idx="0">
                  <c:v>TARGET</c:v>
                </c:pt>
              </c:strCache>
            </c:strRef>
          </c:tx>
          <c:spPr>
            <a:solidFill>
              <a:schemeClr val="accent1"/>
            </a:solidFill>
            <a:ln>
              <a:noFill/>
            </a:ln>
            <a:effectLst/>
          </c:spPr>
          <c:invertIfNegative val="0"/>
          <c:cat>
            <c:strLit>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'BLANK Efficiency KPI Dashboard'!$C$6:$C$18</c15:sqref>
                  </c15:fullRef>
                </c:ext>
              </c:extLst>
              <c:f>'BLANK Efficiency KPI Dashboard'!$C$6:$C$17</c:f>
              <c:numCache>
                <c:formatCode>_("$"* #,##0.00_);_("$"* \(#,##0.00\);_("$"* "-"??_);_(@_)</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1-E2CB-45A8-8DC6-93D9C7E00712}"/>
            </c:ext>
          </c:extLst>
        </c:ser>
        <c:dLbls>
          <c:showLegendKey val="0"/>
          <c:showVal val="0"/>
          <c:showCatName val="0"/>
          <c:showSerName val="0"/>
          <c:showPercent val="0"/>
          <c:showBubbleSize val="0"/>
        </c:dLbls>
        <c:gapWidth val="150"/>
        <c:axId val="2092401608"/>
        <c:axId val="2092405368"/>
      </c:barChart>
      <c:lineChart>
        <c:grouping val="standard"/>
        <c:varyColors val="1"/>
        <c:ser>
          <c:idx val="1"/>
          <c:order val="2"/>
          <c:tx>
            <c:strRef>
              <c:f>'BLANK Efficiency KPI Dashboard'!$F$5</c:f>
              <c:strCache>
                <c:ptCount val="1"/>
                <c:pt idx="0">
                  <c:v>AVERAGE</c:v>
                </c:pt>
              </c:strCache>
            </c:strRef>
          </c:tx>
          <c:spPr>
            <a:ln w="28575" cap="rnd">
              <a:solidFill>
                <a:schemeClr val="accent2"/>
              </a:solidFill>
              <a:round/>
            </a:ln>
            <a:effectLst/>
          </c:spPr>
          <c:marker>
            <c:symbol val="none"/>
          </c:marker>
          <c:cat>
            <c:strLit>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'BLANK Efficiency KPI Dashboard'!$F$6:$F$18</c15:sqref>
                  </c15:fullRef>
                </c:ext>
              </c:extLst>
              <c:f>'BLANK Efficiency KPI Dashboard'!$F$6:$F$17</c:f>
              <c:numCache>
                <c:formatCode>_("$"* #,##0.00_);_("$"* \(#,##0.00\);_("$"* "-"??_);_(@_)</c:formatCode>
                <c:ptCount val="12"/>
                <c:pt idx="0">
                  <c:v>0.16666666666666666</c:v>
                </c:pt>
                <c:pt idx="1">
                  <c:v>0.16666666666666666</c:v>
                </c:pt>
                <c:pt idx="2">
                  <c:v>0.16666666666666666</c:v>
                </c:pt>
                <c:pt idx="3">
                  <c:v>0.16666666666666666</c:v>
                </c:pt>
                <c:pt idx="4">
                  <c:v>0.16666666666666666</c:v>
                </c:pt>
                <c:pt idx="5">
                  <c:v>0.16666666666666666</c:v>
                </c:pt>
                <c:pt idx="6">
                  <c:v>0.16666666666666666</c:v>
                </c:pt>
                <c:pt idx="7">
                  <c:v>0.16666666666666666</c:v>
                </c:pt>
                <c:pt idx="8">
                  <c:v>0.16666666666666666</c:v>
                </c:pt>
                <c:pt idx="9">
                  <c:v>0.16666666666666666</c:v>
                </c:pt>
                <c:pt idx="10">
                  <c:v>0.16666666666666666</c:v>
                </c:pt>
                <c:pt idx="11">
                  <c:v>0.16666666666666666</c:v>
                </c:pt>
              </c:numCache>
            </c:numRef>
          </c:val>
          <c:smooth val="0"/>
          <c:extLst>
            <c:ext xmlns:c16="http://schemas.microsoft.com/office/drawing/2014/chart" uri="{C3380CC4-5D6E-409C-BE32-E72D297353CC}">
              <c16:uniqueId val="{00000012-E2CB-45A8-8DC6-93D9C7E00712}"/>
            </c:ext>
          </c:extLst>
        </c:ser>
        <c:dLbls>
          <c:showLegendKey val="0"/>
          <c:showVal val="0"/>
          <c:showCatName val="0"/>
          <c:showSerName val="0"/>
          <c:showPercent val="0"/>
          <c:showBubbleSize val="0"/>
        </c:dLbls>
        <c:marker val="1"/>
        <c:smooth val="0"/>
        <c:axId val="2092401608"/>
        <c:axId val="2092405368"/>
      </c:line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92405368"/>
        <c:crossesAt val="0"/>
        <c:auto val="1"/>
        <c:lblAlgn val="ctr"/>
        <c:lblOffset val="100"/>
        <c:noMultiLvlLbl val="0"/>
      </c:catAx>
      <c:valAx>
        <c:axId val="209240536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92401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5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613&amp;utm_source=integrated-content&amp;utm_campaign=/content/kpi-dashboard-templates&amp;utm_medium=Efficiency+KPI+Dashboard+excel+11613&amp;lpa=Efficiency+KPI+Dashboard+excel+11613"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219076</xdr:colOff>
      <xdr:row>20</xdr:row>
      <xdr:rowOff>847726</xdr:rowOff>
    </xdr:from>
    <xdr:to>
      <xdr:col>8</xdr:col>
      <xdr:colOff>1047750</xdr:colOff>
      <xdr:row>42</xdr:row>
      <xdr:rowOff>76200</xdr:rowOff>
    </xdr:to>
    <xdr:graphicFrame macro="">
      <xdr:nvGraphicFramePr>
        <xdr:cNvPr id="2" name="Chart 1">
          <a:extLst>
            <a:ext uri="{FF2B5EF4-FFF2-40B4-BE49-F238E27FC236}">
              <a16:creationId xmlns:a16="http://schemas.microsoft.com/office/drawing/2014/main" id="{7C972DB0-66CF-4AED-9AA5-8F7FF2BA33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10</xdr:col>
      <xdr:colOff>41456</xdr:colOff>
      <xdr:row>0</xdr:row>
      <xdr:rowOff>2730500</xdr:rowOff>
    </xdr:to>
    <xdr:pic>
      <xdr:nvPicPr>
        <xdr:cNvPr id="3" name="Picture 2">
          <a:hlinkClick xmlns:r="http://schemas.openxmlformats.org/officeDocument/2006/relationships" r:id="rId2"/>
          <a:extLst>
            <a:ext uri="{FF2B5EF4-FFF2-40B4-BE49-F238E27FC236}">
              <a16:creationId xmlns:a16="http://schemas.microsoft.com/office/drawing/2014/main" id="{62C71459-4FD2-4BE9-814A-9822A4C77032}"/>
            </a:ext>
          </a:extLst>
        </xdr:cNvPr>
        <xdr:cNvPicPr>
          <a:picLocks noChangeAspect="1"/>
        </xdr:cNvPicPr>
      </xdr:nvPicPr>
      <xdr:blipFill>
        <a:blip xmlns:r="http://schemas.openxmlformats.org/officeDocument/2006/relationships" r:embed="rId3"/>
        <a:stretch>
          <a:fillRect/>
        </a:stretch>
      </xdr:blipFill>
      <xdr:spPr>
        <a:xfrm>
          <a:off x="0" y="0"/>
          <a:ext cx="10315756" cy="2730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219076</xdr:colOff>
      <xdr:row>19</xdr:row>
      <xdr:rowOff>847726</xdr:rowOff>
    </xdr:from>
    <xdr:to>
      <xdr:col>8</xdr:col>
      <xdr:colOff>1047750</xdr:colOff>
      <xdr:row>41</xdr:row>
      <xdr:rowOff>76200</xdr:rowOff>
    </xdr:to>
    <xdr:graphicFrame macro="">
      <xdr:nvGraphicFramePr>
        <xdr:cNvPr id="2" name="Chart 1">
          <a:extLst>
            <a:ext uri="{FF2B5EF4-FFF2-40B4-BE49-F238E27FC236}">
              <a16:creationId xmlns:a16="http://schemas.microsoft.com/office/drawing/2014/main" id="{F061C99E-A0A9-488B-805D-A11B0A9858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64FDA12-7097-4235-9957-9175D905E9B2}" name="Table132" displayName="Table132" ref="B6:I19" totalsRowShown="0" headerRowDxfId="25" dataDxfId="23" headerRowBorderDxfId="24" tableBorderDxfId="22" totalsRowBorderDxfId="21">
  <autoFilter ref="B6:I19" xr:uid="{00000000-0009-0000-0100-000001000000}"/>
  <tableColumns count="8">
    <tableColumn id="1" xr3:uid="{D8A42AC1-E06D-4B21-8CA5-9B298B9AF88A}" name="MONTH" dataDxfId="20"/>
    <tableColumn id="3" xr3:uid="{5D776E5E-1846-476E-A1B7-A67B684BBA18}" name="TARGET" dataDxfId="19"/>
    <tableColumn id="4" xr3:uid="{139F08EA-AC58-49B8-AF22-A2540884241E}" name="ACTUAL" dataDxfId="18"/>
    <tableColumn id="5" xr3:uid="{57A72E7C-E1EB-4835-AE19-CDA07BCC72D0}" name="VARIANCE" dataDxfId="17">
      <calculatedColumnFormula>IF(ISBLANK(C7-D7),"",(C7-D7))</calculatedColumnFormula>
    </tableColumn>
    <tableColumn id="2" xr3:uid="{19463638-0F8D-4186-8BFF-E8789EB766BF}" name="AVERAGE" dataDxfId="16"/>
    <tableColumn id="7" xr3:uid="{39553E92-0AAA-4E19-BF33-277D4C773F6D}" name="SALARY PAID" dataDxfId="15"/>
    <tableColumn id="8" xr3:uid="{9525AC22-CF17-48CD-8963-C42B3A5B432B}" name="INCENTIVE PAID" dataDxfId="14"/>
    <tableColumn id="9" xr3:uid="{005F0355-19C9-43E8-93D2-AFB84F014314}" name="TOTAL EARNED" dataDxfId="13">
      <calculatedColumnFormula>SUM(Table132[[#This Row],[SALARY PAID]:[INCENTIVE PAID]])</calculatedColumnFormula>
    </tableColumn>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4D4E3DF-5421-4814-A440-7AB639B4F45D}" name="Table13" displayName="Table13" ref="B5:I18" totalsRowShown="0" headerRowDxfId="12" dataDxfId="10" headerRowBorderDxfId="11" tableBorderDxfId="9" totalsRowBorderDxfId="8">
  <autoFilter ref="B5:I18" xr:uid="{00000000-0009-0000-0100-000001000000}"/>
  <tableColumns count="8">
    <tableColumn id="1" xr3:uid="{5B3E247F-E8A6-4442-841C-636E9FBE6C15}" name="MONTH" dataDxfId="7"/>
    <tableColumn id="3" xr3:uid="{746405CB-F04C-4ED8-9891-EE4ED891280F}" name="TARGET" dataDxfId="6"/>
    <tableColumn id="4" xr3:uid="{A411F3A6-FB2B-451D-98B7-C18C34690966}" name="ACTUAL" dataDxfId="5"/>
    <tableColumn id="5" xr3:uid="{9C10C6E3-0770-4AF4-A4DE-A273361E840C}" name="VARIANCE" dataDxfId="4">
      <calculatedColumnFormula>IF(ISBLANK(C6-D6),"",(C6-D6))</calculatedColumnFormula>
    </tableColumn>
    <tableColumn id="2" xr3:uid="{820D2B77-5C6B-4D0B-8C9A-C366A18B7BDB}" name="AVERAGE" dataDxfId="3"/>
    <tableColumn id="7" xr3:uid="{B8603C16-27A8-4F50-9C12-718F78558E28}" name="SALARY PAID" dataDxfId="2"/>
    <tableColumn id="8" xr3:uid="{39A45646-C836-474E-A92A-07B00D225250}" name="INCENTIVE PAID" dataDxfId="1"/>
    <tableColumn id="9" xr3:uid="{894F514C-772B-4F43-99CA-9BD4C8468EBC}" name="TOTAL EARNED" dataDxfId="0">
      <calculatedColumnFormula>SUM(Table13[[#This Row],[SALARY PAID]:[INCENTIVE PAID]])</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13&amp;utm_source=integrated-content&amp;utm_campaign=/content/kpi-dashboard-templates&amp;utm_medium=Efficiency+KPI+Dashboard+excel+11613&amp;lpa=Efficiency+KPI+Dashboard+excel+11613"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F9B41-9EC7-4137-A083-6C82F3936782}">
  <sheetPr>
    <tabColor theme="3" tint="0.59999389629810485"/>
    <pageSetUpPr fitToPage="1"/>
  </sheetPr>
  <dimension ref="A1:Q45"/>
  <sheetViews>
    <sheetView showGridLines="0" tabSelected="1" zoomScaleNormal="100" workbookViewId="0">
      <pane ySplit="1" topLeftCell="A2" activePane="bottomLeft" state="frozen"/>
      <selection pane="bottomLeft" activeCell="G59" sqref="G59"/>
    </sheetView>
  </sheetViews>
  <sheetFormatPr baseColWidth="10" defaultColWidth="11.1640625" defaultRowHeight="16"/>
  <cols>
    <col min="1" max="1" width="3.1640625" customWidth="1"/>
    <col min="2" max="2" width="18.83203125" style="2" customWidth="1"/>
    <col min="3" max="9" width="15.6640625" customWidth="1"/>
    <col min="10" max="10" width="3.1640625" customWidth="1"/>
    <col min="11" max="12" width="15.6640625" customWidth="1"/>
    <col min="13" max="13" width="3.1640625" customWidth="1"/>
  </cols>
  <sheetData>
    <row r="1" spans="1:17" ht="220.5" customHeight="1">
      <c r="B1"/>
      <c r="K1" s="11"/>
    </row>
    <row r="2" spans="1:17" ht="45" customHeight="1">
      <c r="A2" s="3"/>
      <c r="B2" s="12" t="s">
        <v>2</v>
      </c>
      <c r="C2" s="12"/>
      <c r="D2" s="12"/>
      <c r="E2" s="12"/>
      <c r="F2" s="12"/>
      <c r="G2" s="6"/>
      <c r="H2" s="6"/>
      <c r="I2" s="6"/>
      <c r="J2" s="6"/>
      <c r="K2" s="6"/>
      <c r="L2" s="6"/>
      <c r="M2" s="3"/>
      <c r="N2" s="1"/>
      <c r="O2" s="1"/>
      <c r="P2" s="1"/>
      <c r="Q2" s="1"/>
    </row>
    <row r="3" spans="1:17" ht="31.5" customHeight="1">
      <c r="A3" s="3"/>
      <c r="B3" s="28" t="s">
        <v>25</v>
      </c>
      <c r="C3" s="35" t="s">
        <v>25</v>
      </c>
      <c r="D3" s="35"/>
      <c r="E3" s="36" t="s">
        <v>26</v>
      </c>
      <c r="F3" s="36"/>
      <c r="G3" s="33">
        <f>D19/C19</f>
        <v>0.81076066790352508</v>
      </c>
      <c r="H3" s="28" t="s">
        <v>28</v>
      </c>
      <c r="I3" s="34">
        <f>C19/I19</f>
        <v>2.14271516597098</v>
      </c>
      <c r="J3" s="6"/>
      <c r="K3" s="6"/>
      <c r="L3" s="6"/>
      <c r="M3" s="3"/>
      <c r="N3" s="1"/>
      <c r="O3" s="1"/>
      <c r="P3" s="1"/>
      <c r="Q3" s="1"/>
    </row>
    <row r="4" spans="1:17" ht="12" customHeight="1">
      <c r="A4" s="3"/>
      <c r="B4" s="12"/>
      <c r="C4" s="12"/>
      <c r="D4" s="12"/>
      <c r="E4" s="12"/>
      <c r="F4" s="12"/>
      <c r="G4" s="6"/>
      <c r="H4" s="6"/>
      <c r="I4" s="6"/>
      <c r="J4" s="6"/>
      <c r="K4" s="6"/>
      <c r="L4" s="6"/>
      <c r="M4" s="3"/>
      <c r="N4" s="1"/>
      <c r="O4" s="1"/>
      <c r="P4" s="1"/>
      <c r="Q4" s="1"/>
    </row>
    <row r="5" spans="1:17" ht="31.5" customHeight="1">
      <c r="A5" s="3"/>
      <c r="B5" s="13"/>
      <c r="C5" s="20" t="s">
        <v>16</v>
      </c>
      <c r="D5" s="13"/>
      <c r="E5" s="13"/>
      <c r="F5" s="13"/>
      <c r="G5" s="19" t="s">
        <v>17</v>
      </c>
      <c r="H5" s="19"/>
      <c r="I5" s="13"/>
      <c r="J5" s="13"/>
      <c r="K5" s="13"/>
      <c r="L5" s="13"/>
      <c r="M5" s="3"/>
      <c r="N5" s="1"/>
      <c r="O5" s="1"/>
      <c r="P5" s="1"/>
      <c r="Q5" s="1"/>
    </row>
    <row r="6" spans="1:17" ht="49.5" customHeight="1">
      <c r="A6" s="3"/>
      <c r="B6" s="22" t="s">
        <v>4</v>
      </c>
      <c r="C6" s="21" t="s">
        <v>21</v>
      </c>
      <c r="D6" s="21" t="s">
        <v>22</v>
      </c>
      <c r="E6" s="21" t="s">
        <v>24</v>
      </c>
      <c r="F6" s="21" t="s">
        <v>23</v>
      </c>
      <c r="G6" s="17" t="s">
        <v>18</v>
      </c>
      <c r="H6" s="17" t="s">
        <v>19</v>
      </c>
      <c r="I6" s="18" t="s">
        <v>20</v>
      </c>
      <c r="J6" s="3"/>
      <c r="K6" s="1"/>
      <c r="L6" s="1"/>
      <c r="M6" s="1"/>
    </row>
    <row r="7" spans="1:17" ht="22" customHeight="1">
      <c r="A7" s="3"/>
      <c r="B7" s="7" t="s">
        <v>3</v>
      </c>
      <c r="C7" s="16">
        <v>12000</v>
      </c>
      <c r="D7" s="16">
        <v>12500</v>
      </c>
      <c r="E7" s="23">
        <f t="shared" ref="E7:E18" si="0">IF(ISBLANK(C7-D7),"",(C7-D7))</f>
        <v>-500</v>
      </c>
      <c r="F7" s="32">
        <f>AVERAGE($D$7:$D$18)</f>
        <v>7283.333333333333</v>
      </c>
      <c r="G7" s="14">
        <v>4000</v>
      </c>
      <c r="H7" s="14">
        <v>250</v>
      </c>
      <c r="I7" s="15">
        <f>SUM(Table132[[#This Row],[SALARY PAID]:[INCENTIVE PAID]])</f>
        <v>4250</v>
      </c>
      <c r="J7" s="3"/>
      <c r="K7" s="1"/>
      <c r="L7" s="1"/>
      <c r="M7" s="1"/>
    </row>
    <row r="8" spans="1:17" ht="22" customHeight="1">
      <c r="A8" s="3"/>
      <c r="B8" s="7" t="s">
        <v>5</v>
      </c>
      <c r="C8" s="16">
        <v>10000</v>
      </c>
      <c r="D8" s="16">
        <v>11000</v>
      </c>
      <c r="E8" s="23">
        <f t="shared" si="0"/>
        <v>-1000</v>
      </c>
      <c r="F8" s="32">
        <f t="shared" ref="F8:F18" si="1">AVERAGE($D$7:$D$18)</f>
        <v>7283.333333333333</v>
      </c>
      <c r="G8" s="14">
        <v>4000</v>
      </c>
      <c r="H8" s="14">
        <v>600</v>
      </c>
      <c r="I8" s="15">
        <f>SUM(Table132[[#This Row],[SALARY PAID]:[INCENTIVE PAID]])</f>
        <v>4600</v>
      </c>
      <c r="J8" s="3"/>
      <c r="K8" s="1"/>
      <c r="L8" s="1"/>
      <c r="M8" s="1"/>
    </row>
    <row r="9" spans="1:17" ht="22" customHeight="1">
      <c r="A9" s="3"/>
      <c r="B9" s="7" t="s">
        <v>6</v>
      </c>
      <c r="C9" s="16">
        <v>9450</v>
      </c>
      <c r="D9" s="16">
        <v>7000</v>
      </c>
      <c r="E9" s="23">
        <f t="shared" si="0"/>
        <v>2450</v>
      </c>
      <c r="F9" s="32">
        <f t="shared" si="1"/>
        <v>7283.333333333333</v>
      </c>
      <c r="G9" s="14">
        <v>4000</v>
      </c>
      <c r="H9" s="14">
        <v>125</v>
      </c>
      <c r="I9" s="15">
        <f>SUM(Table132[[#This Row],[SALARY PAID]:[INCENTIVE PAID]])</f>
        <v>4125</v>
      </c>
      <c r="J9" s="3"/>
    </row>
    <row r="10" spans="1:17" ht="22" customHeight="1">
      <c r="A10" s="3"/>
      <c r="B10" s="7" t="s">
        <v>7</v>
      </c>
      <c r="C10" s="16">
        <v>9450</v>
      </c>
      <c r="D10" s="16">
        <v>6000</v>
      </c>
      <c r="E10" s="23">
        <f t="shared" si="0"/>
        <v>3450</v>
      </c>
      <c r="F10" s="32">
        <f t="shared" si="1"/>
        <v>7283.333333333333</v>
      </c>
      <c r="G10" s="14">
        <v>4000</v>
      </c>
      <c r="H10" s="14">
        <v>0</v>
      </c>
      <c r="I10" s="15">
        <f>SUM(Table132[[#This Row],[SALARY PAID]:[INCENTIVE PAID]])</f>
        <v>4000</v>
      </c>
      <c r="J10" s="3"/>
    </row>
    <row r="11" spans="1:17" ht="22" customHeight="1">
      <c r="A11" s="3"/>
      <c r="B11" s="7" t="s">
        <v>8</v>
      </c>
      <c r="C11" s="16">
        <v>9450</v>
      </c>
      <c r="D11" s="16">
        <v>6000</v>
      </c>
      <c r="E11" s="23">
        <f t="shared" si="0"/>
        <v>3450</v>
      </c>
      <c r="F11" s="32">
        <f t="shared" si="1"/>
        <v>7283.333333333333</v>
      </c>
      <c r="G11" s="14">
        <v>4000</v>
      </c>
      <c r="H11" s="14">
        <v>0</v>
      </c>
      <c r="I11" s="15">
        <f>SUM(Table132[[#This Row],[SALARY PAID]:[INCENTIVE PAID]])</f>
        <v>4000</v>
      </c>
      <c r="J11" s="3"/>
    </row>
    <row r="12" spans="1:17" ht="22" customHeight="1">
      <c r="A12" s="3"/>
      <c r="B12" s="7" t="s">
        <v>9</v>
      </c>
      <c r="C12" s="16">
        <v>9450</v>
      </c>
      <c r="D12" s="16">
        <v>6000</v>
      </c>
      <c r="E12" s="23">
        <f t="shared" si="0"/>
        <v>3450</v>
      </c>
      <c r="F12" s="32">
        <f t="shared" si="1"/>
        <v>7283.333333333333</v>
      </c>
      <c r="G12" s="14">
        <v>4000</v>
      </c>
      <c r="H12" s="14">
        <v>245</v>
      </c>
      <c r="I12" s="15">
        <f>SUM(Table132[[#This Row],[SALARY PAID]:[INCENTIVE PAID]])</f>
        <v>4245</v>
      </c>
      <c r="J12" s="3"/>
    </row>
    <row r="13" spans="1:17" ht="22" customHeight="1">
      <c r="A13" s="3"/>
      <c r="B13" s="7" t="s">
        <v>10</v>
      </c>
      <c r="C13" s="16">
        <v>8000</v>
      </c>
      <c r="D13" s="16">
        <v>6000</v>
      </c>
      <c r="E13" s="23">
        <f t="shared" si="0"/>
        <v>2000</v>
      </c>
      <c r="F13" s="32">
        <f t="shared" si="1"/>
        <v>7283.333333333333</v>
      </c>
      <c r="G13" s="14">
        <v>4000</v>
      </c>
      <c r="H13" s="14">
        <v>245</v>
      </c>
      <c r="I13" s="15">
        <f>SUM(Table132[[#This Row],[SALARY PAID]:[INCENTIVE PAID]])</f>
        <v>4245</v>
      </c>
      <c r="J13" s="3"/>
    </row>
    <row r="14" spans="1:17" ht="22" customHeight="1">
      <c r="A14" s="3"/>
      <c r="B14" s="7" t="s">
        <v>11</v>
      </c>
      <c r="C14" s="16">
        <v>8000</v>
      </c>
      <c r="D14" s="16">
        <v>6000</v>
      </c>
      <c r="E14" s="23">
        <f t="shared" si="0"/>
        <v>2000</v>
      </c>
      <c r="F14" s="32">
        <f t="shared" si="1"/>
        <v>7283.333333333333</v>
      </c>
      <c r="G14" s="14">
        <v>4000</v>
      </c>
      <c r="H14" s="14">
        <v>245</v>
      </c>
      <c r="I14" s="15">
        <f>SUM(Table132[[#This Row],[SALARY PAID]:[INCENTIVE PAID]])</f>
        <v>4245</v>
      </c>
      <c r="J14" s="3"/>
    </row>
    <row r="15" spans="1:17" ht="22" customHeight="1">
      <c r="A15" s="3"/>
      <c r="B15" s="7" t="s">
        <v>12</v>
      </c>
      <c r="C15" s="16">
        <v>8000</v>
      </c>
      <c r="D15" s="16">
        <v>7000</v>
      </c>
      <c r="E15" s="23">
        <f t="shared" si="0"/>
        <v>1000</v>
      </c>
      <c r="F15" s="32">
        <f t="shared" si="1"/>
        <v>7283.333333333333</v>
      </c>
      <c r="G15" s="14">
        <v>4000</v>
      </c>
      <c r="H15" s="14">
        <v>0</v>
      </c>
      <c r="I15" s="15">
        <f>SUM(Table132[[#This Row],[SALARY PAID]:[INCENTIVE PAID]])</f>
        <v>4000</v>
      </c>
      <c r="J15" s="3"/>
    </row>
    <row r="16" spans="1:17" ht="22" customHeight="1">
      <c r="A16" s="3"/>
      <c r="B16" s="7" t="s">
        <v>13</v>
      </c>
      <c r="C16" s="16">
        <v>8000</v>
      </c>
      <c r="D16" s="16">
        <v>6500</v>
      </c>
      <c r="E16" s="23">
        <f t="shared" si="0"/>
        <v>1500</v>
      </c>
      <c r="F16" s="32">
        <f t="shared" si="1"/>
        <v>7283.333333333333</v>
      </c>
      <c r="G16" s="14">
        <v>4000</v>
      </c>
      <c r="H16" s="14">
        <v>0</v>
      </c>
      <c r="I16" s="15">
        <f>SUM(Table132[[#This Row],[SALARY PAID]:[INCENTIVE PAID]])</f>
        <v>4000</v>
      </c>
      <c r="J16" s="3"/>
    </row>
    <row r="17" spans="1:17" ht="22" customHeight="1">
      <c r="A17" s="3"/>
      <c r="B17" s="7" t="s">
        <v>14</v>
      </c>
      <c r="C17" s="16">
        <v>8000</v>
      </c>
      <c r="D17" s="16">
        <v>6500</v>
      </c>
      <c r="E17" s="23">
        <f t="shared" si="0"/>
        <v>1500</v>
      </c>
      <c r="F17" s="32">
        <f t="shared" si="1"/>
        <v>7283.333333333333</v>
      </c>
      <c r="G17" s="14">
        <v>4000</v>
      </c>
      <c r="H17" s="14">
        <v>600</v>
      </c>
      <c r="I17" s="15">
        <f>SUM(Table132[[#This Row],[SALARY PAID]:[INCENTIVE PAID]])</f>
        <v>4600</v>
      </c>
      <c r="J17" s="3"/>
    </row>
    <row r="18" spans="1:17" ht="22" customHeight="1">
      <c r="A18" s="3"/>
      <c r="B18" s="7" t="s">
        <v>15</v>
      </c>
      <c r="C18" s="16">
        <v>8000</v>
      </c>
      <c r="D18" s="16">
        <v>6900</v>
      </c>
      <c r="E18" s="23">
        <f t="shared" si="0"/>
        <v>1100</v>
      </c>
      <c r="F18" s="32">
        <f t="shared" si="1"/>
        <v>7283.333333333333</v>
      </c>
      <c r="G18" s="14">
        <v>4000</v>
      </c>
      <c r="H18" s="14">
        <v>0</v>
      </c>
      <c r="I18" s="15">
        <f>SUM(Table132[[#This Row],[SALARY PAID]:[INCENTIVE PAID]])</f>
        <v>4000</v>
      </c>
      <c r="J18" s="3"/>
    </row>
    <row r="19" spans="1:17" ht="22" customHeight="1">
      <c r="A19" s="3"/>
      <c r="B19" s="27" t="s">
        <v>27</v>
      </c>
      <c r="C19" s="25">
        <f>SUBTOTAL(109,C7:C18)</f>
        <v>107800</v>
      </c>
      <c r="D19" s="25">
        <f>SUBTOTAL(109,D7:D18)</f>
        <v>87400</v>
      </c>
      <c r="E19" s="24">
        <f>IF(ISBLANK(C19-D19),"",(C19-D19))</f>
        <v>20400</v>
      </c>
      <c r="F19" s="25">
        <f>SUBTOTAL(109,F7:F18)</f>
        <v>87399.999999999985</v>
      </c>
      <c r="G19" s="26">
        <f>SUBTOTAL(109,G7:G18)</f>
        <v>48000</v>
      </c>
      <c r="H19" s="26">
        <f>SUBTOTAL(109,H7:H18)</f>
        <v>2310</v>
      </c>
      <c r="I19" s="26">
        <f>SUM(Table132[[#This Row],[SALARY PAID]:[INCENTIVE PAID]])</f>
        <v>50310</v>
      </c>
      <c r="J19" s="3"/>
    </row>
    <row r="20" spans="1:17" ht="18" customHeight="1">
      <c r="A20" s="3"/>
      <c r="B20" s="8"/>
      <c r="C20" s="9"/>
      <c r="D20" s="9"/>
      <c r="E20" s="9"/>
      <c r="F20" s="9"/>
      <c r="G20" s="9"/>
      <c r="H20" s="9"/>
      <c r="I20" s="9"/>
      <c r="J20" s="9"/>
      <c r="K20" s="9"/>
      <c r="L20" s="9"/>
      <c r="M20" s="3"/>
    </row>
    <row r="21" spans="1:17" ht="72" customHeight="1">
      <c r="A21" s="3"/>
      <c r="B21" s="37" t="s">
        <v>29</v>
      </c>
      <c r="C21" s="37"/>
      <c r="D21" s="37"/>
      <c r="E21" s="37"/>
      <c r="F21" s="37"/>
      <c r="G21" s="37"/>
      <c r="H21" s="37"/>
      <c r="I21" s="37"/>
      <c r="J21" s="29"/>
      <c r="K21" s="29"/>
      <c r="L21" s="29"/>
      <c r="M21" s="3"/>
      <c r="N21" s="1"/>
      <c r="O21" s="1"/>
      <c r="P21" s="1"/>
      <c r="Q21" s="1"/>
    </row>
    <row r="22" spans="1:17">
      <c r="A22" s="3"/>
      <c r="B22" s="10"/>
      <c r="C22" s="10"/>
      <c r="D22" s="10"/>
      <c r="E22" s="10"/>
      <c r="F22" s="10"/>
      <c r="G22" s="10"/>
      <c r="H22" s="10"/>
      <c r="I22" s="10"/>
      <c r="J22" s="30"/>
      <c r="K22" s="30"/>
      <c r="L22" s="30"/>
      <c r="M22" s="3"/>
      <c r="N22" s="3"/>
      <c r="O22" s="3"/>
      <c r="P22" s="3"/>
      <c r="Q22" s="3"/>
    </row>
    <row r="23" spans="1:17">
      <c r="A23" s="3"/>
      <c r="B23" s="10"/>
      <c r="C23" s="10"/>
      <c r="D23" s="10"/>
      <c r="E23" s="10"/>
      <c r="F23" s="10"/>
      <c r="G23" s="10"/>
      <c r="H23" s="10"/>
      <c r="I23" s="10"/>
      <c r="J23" s="30"/>
      <c r="K23" s="30"/>
      <c r="L23" s="30"/>
      <c r="M23" s="3"/>
      <c r="N23" s="3"/>
      <c r="O23" s="3"/>
      <c r="P23" s="3"/>
      <c r="Q23" s="3"/>
    </row>
    <row r="24" spans="1:17">
      <c r="A24" s="3"/>
      <c r="B24" s="10"/>
      <c r="C24" s="10"/>
      <c r="D24" s="10"/>
      <c r="E24" s="10"/>
      <c r="F24" s="10"/>
      <c r="G24" s="10"/>
      <c r="H24" s="10"/>
      <c r="I24" s="10"/>
      <c r="J24" s="30"/>
      <c r="K24" s="30"/>
      <c r="L24" s="30"/>
      <c r="M24" s="3"/>
      <c r="N24" s="3"/>
      <c r="O24" s="3"/>
      <c r="P24" s="3"/>
      <c r="Q24" s="3"/>
    </row>
    <row r="25" spans="1:17">
      <c r="A25" s="3"/>
      <c r="B25" s="10"/>
      <c r="C25" s="10"/>
      <c r="D25" s="10"/>
      <c r="E25" s="10"/>
      <c r="F25" s="10"/>
      <c r="G25" s="10"/>
      <c r="H25" s="10"/>
      <c r="I25" s="10"/>
      <c r="J25" s="30"/>
      <c r="K25" s="30"/>
      <c r="L25" s="30"/>
      <c r="M25" s="3"/>
      <c r="N25" s="3"/>
      <c r="O25" s="3"/>
      <c r="P25" s="3"/>
      <c r="Q25" s="3"/>
    </row>
    <row r="26" spans="1:17">
      <c r="A26" s="3"/>
      <c r="B26" s="10"/>
      <c r="C26" s="10"/>
      <c r="D26" s="10"/>
      <c r="E26" s="10"/>
      <c r="F26" s="10"/>
      <c r="G26" s="10"/>
      <c r="H26" s="10"/>
      <c r="I26" s="10"/>
      <c r="J26" s="30"/>
      <c r="K26" s="30"/>
      <c r="L26" s="30"/>
      <c r="M26" s="3"/>
      <c r="N26" s="3"/>
      <c r="O26" s="3"/>
      <c r="P26" s="3"/>
      <c r="Q26" s="3"/>
    </row>
    <row r="27" spans="1:17">
      <c r="A27" s="3"/>
      <c r="B27" s="10"/>
      <c r="C27" s="10"/>
      <c r="D27" s="10"/>
      <c r="E27" s="10"/>
      <c r="F27" s="10"/>
      <c r="G27" s="10"/>
      <c r="H27" s="10"/>
      <c r="I27" s="10"/>
      <c r="J27" s="30"/>
      <c r="K27" s="30"/>
      <c r="L27" s="30"/>
      <c r="M27" s="3"/>
      <c r="N27" s="3"/>
      <c r="O27" s="3"/>
      <c r="P27" s="3"/>
      <c r="Q27" s="3"/>
    </row>
    <row r="28" spans="1:17">
      <c r="A28" s="3"/>
      <c r="B28" s="10"/>
      <c r="C28" s="10"/>
      <c r="D28" s="10"/>
      <c r="E28" s="10"/>
      <c r="F28" s="10"/>
      <c r="G28" s="10"/>
      <c r="H28" s="10"/>
      <c r="I28" s="10"/>
      <c r="J28" s="30"/>
      <c r="K28" s="30"/>
      <c r="L28" s="30"/>
      <c r="M28" s="3"/>
      <c r="N28" s="3"/>
      <c r="O28" s="3"/>
      <c r="P28" s="3"/>
      <c r="Q28" s="3"/>
    </row>
    <row r="29" spans="1:17">
      <c r="A29" s="3"/>
      <c r="B29" s="10"/>
      <c r="C29" s="10"/>
      <c r="D29" s="10"/>
      <c r="E29" s="10"/>
      <c r="F29" s="10"/>
      <c r="G29" s="10"/>
      <c r="H29" s="10"/>
      <c r="I29" s="10"/>
      <c r="J29" s="30"/>
      <c r="K29" s="30"/>
      <c r="L29" s="30"/>
      <c r="M29" s="3"/>
      <c r="N29" s="3"/>
      <c r="O29" s="3"/>
      <c r="P29" s="3"/>
      <c r="Q29" s="3"/>
    </row>
    <row r="30" spans="1:17">
      <c r="A30" s="3"/>
      <c r="B30" s="10"/>
      <c r="C30" s="10"/>
      <c r="D30" s="10"/>
      <c r="E30" s="10"/>
      <c r="F30" s="10"/>
      <c r="G30" s="10"/>
      <c r="H30" s="10"/>
      <c r="I30" s="10"/>
      <c r="J30" s="30"/>
      <c r="K30" s="30"/>
      <c r="L30" s="30"/>
      <c r="M30" s="3"/>
      <c r="N30" s="3"/>
      <c r="O30" s="3"/>
      <c r="P30" s="3"/>
      <c r="Q30" s="3"/>
    </row>
    <row r="31" spans="1:17">
      <c r="A31" s="3"/>
      <c r="B31" s="10"/>
      <c r="C31" s="10"/>
      <c r="D31" s="10"/>
      <c r="E31" s="10"/>
      <c r="F31" s="10"/>
      <c r="G31" s="10"/>
      <c r="H31" s="10"/>
      <c r="I31" s="10"/>
      <c r="J31" s="30"/>
      <c r="K31" s="30"/>
      <c r="L31" s="30"/>
      <c r="M31" s="3"/>
      <c r="N31" s="3"/>
      <c r="O31" s="3"/>
      <c r="P31" s="3"/>
      <c r="Q31" s="3"/>
    </row>
    <row r="32" spans="1:17">
      <c r="A32" s="3"/>
      <c r="B32" s="10"/>
      <c r="C32" s="10"/>
      <c r="D32" s="10"/>
      <c r="E32" s="10"/>
      <c r="F32" s="10"/>
      <c r="G32" s="10"/>
      <c r="H32" s="10"/>
      <c r="I32" s="10"/>
      <c r="J32" s="30"/>
      <c r="K32" s="30"/>
      <c r="L32" s="30"/>
      <c r="M32" s="3"/>
      <c r="N32" s="3"/>
      <c r="O32" s="3"/>
      <c r="P32" s="3"/>
      <c r="Q32" s="3"/>
    </row>
    <row r="33" spans="1:17">
      <c r="A33" s="3"/>
      <c r="B33" s="10"/>
      <c r="C33" s="10"/>
      <c r="D33" s="10"/>
      <c r="E33" s="10"/>
      <c r="F33" s="10"/>
      <c r="G33" s="10"/>
      <c r="H33" s="10"/>
      <c r="I33" s="10"/>
      <c r="J33" s="30"/>
      <c r="K33" s="30"/>
      <c r="L33" s="30"/>
      <c r="M33" s="3"/>
      <c r="N33" s="3"/>
      <c r="O33" s="3"/>
      <c r="P33" s="3"/>
      <c r="Q33" s="3"/>
    </row>
    <row r="34" spans="1:17">
      <c r="A34" s="3"/>
      <c r="B34" s="10"/>
      <c r="C34" s="10"/>
      <c r="D34" s="10"/>
      <c r="E34" s="10"/>
      <c r="F34" s="10"/>
      <c r="G34" s="10"/>
      <c r="H34" s="10"/>
      <c r="I34" s="10"/>
      <c r="J34" s="30"/>
      <c r="K34" s="30"/>
      <c r="L34" s="30"/>
      <c r="M34" s="3"/>
      <c r="N34" s="3"/>
      <c r="O34" s="3"/>
      <c r="P34" s="3"/>
      <c r="Q34" s="3"/>
    </row>
    <row r="35" spans="1:17">
      <c r="A35" s="3"/>
      <c r="B35" s="10"/>
      <c r="C35" s="10"/>
      <c r="D35" s="10"/>
      <c r="E35" s="10"/>
      <c r="F35" s="10"/>
      <c r="G35" s="10"/>
      <c r="H35" s="10"/>
      <c r="I35" s="10"/>
      <c r="J35" s="30"/>
      <c r="K35" s="30"/>
      <c r="L35" s="30"/>
      <c r="M35" s="3"/>
      <c r="N35" s="3"/>
      <c r="O35" s="3"/>
      <c r="P35" s="3"/>
      <c r="Q35" s="3"/>
    </row>
    <row r="36" spans="1:17">
      <c r="A36" s="3"/>
      <c r="B36" s="10"/>
      <c r="C36" s="10"/>
      <c r="D36" s="10"/>
      <c r="E36" s="10"/>
      <c r="F36" s="10"/>
      <c r="G36" s="10"/>
      <c r="H36" s="10"/>
      <c r="I36" s="10"/>
      <c r="J36" s="30"/>
      <c r="K36" s="30"/>
      <c r="L36" s="30"/>
      <c r="M36" s="3"/>
      <c r="N36" s="3"/>
      <c r="O36" s="3"/>
      <c r="P36" s="3"/>
      <c r="Q36" s="3"/>
    </row>
    <row r="37" spans="1:17">
      <c r="A37" s="3"/>
      <c r="B37" s="10"/>
      <c r="C37" s="10"/>
      <c r="D37" s="10"/>
      <c r="E37" s="10"/>
      <c r="F37" s="10"/>
      <c r="G37" s="10"/>
      <c r="H37" s="10"/>
      <c r="I37" s="10"/>
      <c r="J37" s="30"/>
      <c r="K37" s="30"/>
      <c r="L37" s="30"/>
      <c r="M37" s="3"/>
      <c r="N37" s="3"/>
      <c r="O37" s="3"/>
      <c r="P37" s="3"/>
      <c r="Q37" s="3"/>
    </row>
    <row r="38" spans="1:17">
      <c r="A38" s="3"/>
      <c r="B38" s="10"/>
      <c r="C38" s="10"/>
      <c r="D38" s="10"/>
      <c r="E38" s="10"/>
      <c r="F38" s="10"/>
      <c r="G38" s="10"/>
      <c r="H38" s="10"/>
      <c r="I38" s="10"/>
      <c r="J38" s="30"/>
      <c r="K38" s="30"/>
      <c r="L38" s="30"/>
      <c r="M38" s="3"/>
      <c r="N38" s="3"/>
      <c r="O38" s="3"/>
      <c r="P38" s="3"/>
      <c r="Q38" s="3"/>
    </row>
    <row r="39" spans="1:17">
      <c r="A39" s="3"/>
      <c r="B39" s="10"/>
      <c r="C39" s="10"/>
      <c r="D39" s="10"/>
      <c r="E39" s="10"/>
      <c r="F39" s="10"/>
      <c r="G39" s="10"/>
      <c r="H39" s="10"/>
      <c r="I39" s="10"/>
      <c r="J39" s="30"/>
      <c r="K39" s="30"/>
      <c r="L39" s="30"/>
      <c r="M39" s="3"/>
      <c r="N39" s="3"/>
      <c r="O39" s="3"/>
      <c r="P39" s="3"/>
      <c r="Q39" s="3"/>
    </row>
    <row r="40" spans="1:17">
      <c r="A40" s="3"/>
      <c r="B40" s="10"/>
      <c r="C40" s="10"/>
      <c r="D40" s="10"/>
      <c r="E40" s="10"/>
      <c r="F40" s="10"/>
      <c r="G40" s="10"/>
      <c r="H40" s="10"/>
      <c r="I40" s="10"/>
      <c r="J40" s="30"/>
      <c r="K40" s="30"/>
      <c r="L40" s="30"/>
      <c r="M40" s="3"/>
      <c r="N40" s="3"/>
      <c r="O40" s="3"/>
      <c r="P40" s="3"/>
      <c r="Q40" s="3"/>
    </row>
    <row r="41" spans="1:17">
      <c r="A41" s="3"/>
      <c r="B41" s="10"/>
      <c r="C41" s="10"/>
      <c r="D41" s="10"/>
      <c r="E41" s="10"/>
      <c r="F41" s="10"/>
      <c r="G41" s="10"/>
      <c r="H41" s="10"/>
      <c r="I41" s="10"/>
      <c r="J41" s="30"/>
      <c r="K41" s="30"/>
      <c r="L41" s="30"/>
      <c r="M41" s="3"/>
      <c r="N41" s="3"/>
      <c r="O41" s="3"/>
      <c r="P41" s="3"/>
      <c r="Q41" s="3"/>
    </row>
    <row r="42" spans="1:17">
      <c r="A42" s="3"/>
      <c r="B42" s="10"/>
      <c r="C42" s="10"/>
      <c r="D42" s="10"/>
      <c r="E42" s="10"/>
      <c r="F42" s="10"/>
      <c r="G42" s="10"/>
      <c r="H42" s="10"/>
      <c r="I42" s="10"/>
      <c r="J42" s="30"/>
      <c r="K42" s="30"/>
      <c r="L42" s="30"/>
      <c r="M42" s="3"/>
      <c r="N42" s="3"/>
      <c r="O42" s="3"/>
      <c r="P42" s="3"/>
      <c r="Q42" s="3"/>
    </row>
    <row r="43" spans="1:17">
      <c r="A43" s="3"/>
      <c r="B43" s="10"/>
      <c r="C43" s="10"/>
      <c r="D43" s="10"/>
      <c r="E43" s="10"/>
      <c r="F43" s="10"/>
      <c r="G43" s="10"/>
      <c r="H43" s="10"/>
      <c r="I43" s="10"/>
      <c r="J43" s="30"/>
      <c r="K43" s="30"/>
      <c r="L43" s="30"/>
      <c r="M43" s="3"/>
      <c r="N43" s="3"/>
      <c r="O43" s="3"/>
      <c r="P43" s="3"/>
      <c r="Q43" s="3"/>
    </row>
    <row r="44" spans="1:17" ht="18" customHeight="1">
      <c r="A44" s="3"/>
      <c r="B44" s="3"/>
      <c r="C44" s="3"/>
      <c r="D44" s="3"/>
      <c r="E44" s="3"/>
      <c r="F44" s="3"/>
      <c r="G44" s="3"/>
      <c r="H44" s="3"/>
      <c r="I44" s="3"/>
      <c r="J44" s="3"/>
      <c r="K44" s="3"/>
      <c r="L44" s="3"/>
      <c r="M44" s="3"/>
      <c r="N44" s="3"/>
      <c r="O44" s="3"/>
      <c r="P44" s="3"/>
      <c r="Q44" s="3"/>
    </row>
    <row r="45" spans="1:17" s="1" customFormat="1" ht="50" customHeight="1">
      <c r="B45" s="38" t="s">
        <v>0</v>
      </c>
      <c r="C45" s="38"/>
      <c r="D45" s="38"/>
      <c r="E45" s="38"/>
      <c r="F45" s="38"/>
      <c r="G45" s="38"/>
      <c r="H45" s="38"/>
      <c r="I45" s="38"/>
      <c r="J45" s="31"/>
      <c r="K45" s="31"/>
      <c r="L45" s="31"/>
    </row>
  </sheetData>
  <mergeCells count="4">
    <mergeCell ref="C3:D3"/>
    <mergeCell ref="E3:F3"/>
    <mergeCell ref="B21:I21"/>
    <mergeCell ref="B45:I45"/>
  </mergeCells>
  <hyperlinks>
    <hyperlink ref="B45:I45" r:id="rId1" display="CLICK HERE TO CREATE IN SMARTSHEET" xr:uid="{C9AFFE25-1BD4-E94A-96B8-9C292D40396A}"/>
  </hyperlinks>
  <pageMargins left="0.3" right="0.3" top="0.3" bottom="0.3" header="0" footer="0"/>
  <pageSetup scale="55" orientation="portrait"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B09ED-5874-4100-A4EF-599A808D5B8F}">
  <sheetPr>
    <tabColor theme="3" tint="0.79998168889431442"/>
    <pageSetUpPr fitToPage="1"/>
  </sheetPr>
  <dimension ref="A1:Q43"/>
  <sheetViews>
    <sheetView showGridLines="0" zoomScaleNormal="100" workbookViewId="0">
      <selection activeCell="C2" sqref="C2:D2"/>
    </sheetView>
  </sheetViews>
  <sheetFormatPr baseColWidth="10" defaultColWidth="11.1640625" defaultRowHeight="16"/>
  <cols>
    <col min="1" max="1" width="3.1640625" customWidth="1"/>
    <col min="2" max="2" width="18.83203125" style="2" customWidth="1"/>
    <col min="3" max="9" width="15.6640625" customWidth="1"/>
    <col min="10" max="10" width="3.1640625" customWidth="1"/>
    <col min="11" max="12" width="15.6640625" customWidth="1"/>
    <col min="13" max="13" width="3.1640625" customWidth="1"/>
  </cols>
  <sheetData>
    <row r="1" spans="1:17" ht="45" customHeight="1">
      <c r="A1" s="3"/>
      <c r="B1" s="12" t="s">
        <v>2</v>
      </c>
      <c r="C1" s="12"/>
      <c r="D1" s="12"/>
      <c r="E1" s="12"/>
      <c r="F1" s="12"/>
      <c r="G1" s="6"/>
      <c r="H1" s="6"/>
      <c r="I1" s="6"/>
      <c r="J1" s="6"/>
      <c r="K1" s="6"/>
      <c r="L1" s="6"/>
      <c r="M1" s="3"/>
      <c r="N1" s="1"/>
      <c r="O1" s="1"/>
      <c r="P1" s="1"/>
      <c r="Q1" s="1"/>
    </row>
    <row r="2" spans="1:17" ht="32" customHeight="1">
      <c r="A2" s="3"/>
      <c r="B2" s="28" t="s">
        <v>25</v>
      </c>
      <c r="C2" s="35" t="s">
        <v>25</v>
      </c>
      <c r="D2" s="35"/>
      <c r="E2" s="36" t="s">
        <v>26</v>
      </c>
      <c r="F2" s="36"/>
      <c r="G2" s="33">
        <f>D18/C18</f>
        <v>2</v>
      </c>
      <c r="H2" s="28" t="s">
        <v>28</v>
      </c>
      <c r="I2" s="34">
        <f>C18/I18</f>
        <v>0.33333333333333331</v>
      </c>
      <c r="J2" s="6"/>
      <c r="K2" s="6"/>
      <c r="L2" s="6"/>
      <c r="M2" s="3"/>
      <c r="N2" s="1"/>
      <c r="O2" s="1"/>
      <c r="P2" s="1"/>
      <c r="Q2" s="1"/>
    </row>
    <row r="3" spans="1:17" ht="12" customHeight="1">
      <c r="A3" s="3"/>
      <c r="B3" s="12"/>
      <c r="C3" s="12"/>
      <c r="D3" s="12"/>
      <c r="E3" s="12"/>
      <c r="F3" s="12"/>
      <c r="G3" s="6"/>
      <c r="H3" s="6"/>
      <c r="I3" s="6"/>
      <c r="J3" s="6"/>
      <c r="K3" s="6"/>
      <c r="L3" s="6"/>
      <c r="M3" s="3"/>
      <c r="N3" s="1"/>
      <c r="O3" s="1"/>
      <c r="P3" s="1"/>
      <c r="Q3" s="1"/>
    </row>
    <row r="4" spans="1:17" ht="32" customHeight="1">
      <c r="A4" s="3"/>
      <c r="B4" s="13"/>
      <c r="C4" s="20" t="s">
        <v>16</v>
      </c>
      <c r="D4" s="13"/>
      <c r="E4" s="13"/>
      <c r="F4" s="13"/>
      <c r="G4" s="19" t="s">
        <v>17</v>
      </c>
      <c r="H4" s="19"/>
      <c r="I4" s="13"/>
      <c r="J4" s="13"/>
      <c r="K4" s="13"/>
      <c r="L4" s="13"/>
      <c r="M4" s="3"/>
      <c r="N4" s="1"/>
      <c r="O4" s="1"/>
      <c r="P4" s="1"/>
      <c r="Q4" s="1"/>
    </row>
    <row r="5" spans="1:17" ht="50" customHeight="1">
      <c r="A5" s="3"/>
      <c r="B5" s="22" t="s">
        <v>4</v>
      </c>
      <c r="C5" s="21" t="s">
        <v>21</v>
      </c>
      <c r="D5" s="21" t="s">
        <v>22</v>
      </c>
      <c r="E5" s="21" t="s">
        <v>24</v>
      </c>
      <c r="F5" s="21" t="s">
        <v>23</v>
      </c>
      <c r="G5" s="17" t="s">
        <v>18</v>
      </c>
      <c r="H5" s="17" t="s">
        <v>19</v>
      </c>
      <c r="I5" s="18" t="s">
        <v>20</v>
      </c>
      <c r="J5" s="3"/>
      <c r="K5" s="1"/>
      <c r="L5" s="1"/>
      <c r="M5" s="1"/>
    </row>
    <row r="6" spans="1:17" ht="22" customHeight="1">
      <c r="A6" s="3"/>
      <c r="B6" s="7" t="s">
        <v>3</v>
      </c>
      <c r="C6" s="16">
        <v>1</v>
      </c>
      <c r="D6" s="16">
        <v>2</v>
      </c>
      <c r="E6" s="23">
        <f t="shared" ref="E6:E17" si="0">IF(ISBLANK(C6-D6),"",(C6-D6))</f>
        <v>-1</v>
      </c>
      <c r="F6" s="32">
        <f>AVERAGE($D$6:$D$17)</f>
        <v>0.16666666666666666</v>
      </c>
      <c r="G6" s="14">
        <v>1</v>
      </c>
      <c r="H6" s="14">
        <v>2</v>
      </c>
      <c r="I6" s="15">
        <f>SUM(Table13[[#This Row],[SALARY PAID]:[INCENTIVE PAID]])</f>
        <v>3</v>
      </c>
      <c r="J6" s="3"/>
      <c r="K6" s="1"/>
      <c r="L6" s="1"/>
      <c r="M6" s="1"/>
    </row>
    <row r="7" spans="1:17" ht="22" customHeight="1">
      <c r="A7" s="3"/>
      <c r="B7" s="7" t="s">
        <v>5</v>
      </c>
      <c r="C7" s="16">
        <v>0</v>
      </c>
      <c r="D7" s="16">
        <v>0</v>
      </c>
      <c r="E7" s="23">
        <f t="shared" si="0"/>
        <v>0</v>
      </c>
      <c r="F7" s="32">
        <f t="shared" ref="F7:F17" si="1">AVERAGE($D$6:$D$17)</f>
        <v>0.16666666666666666</v>
      </c>
      <c r="G7" s="14">
        <v>0</v>
      </c>
      <c r="H7" s="14">
        <v>0</v>
      </c>
      <c r="I7" s="15">
        <f>SUM(Table13[[#This Row],[SALARY PAID]:[INCENTIVE PAID]])</f>
        <v>0</v>
      </c>
      <c r="J7" s="3"/>
      <c r="K7" s="1"/>
      <c r="L7" s="1"/>
      <c r="M7" s="1"/>
    </row>
    <row r="8" spans="1:17" ht="22" customHeight="1">
      <c r="A8" s="3"/>
      <c r="B8" s="7" t="s">
        <v>6</v>
      </c>
      <c r="C8" s="16">
        <v>0</v>
      </c>
      <c r="D8" s="16">
        <v>0</v>
      </c>
      <c r="E8" s="23">
        <f t="shared" si="0"/>
        <v>0</v>
      </c>
      <c r="F8" s="32">
        <f t="shared" si="1"/>
        <v>0.16666666666666666</v>
      </c>
      <c r="G8" s="14">
        <v>0</v>
      </c>
      <c r="H8" s="14">
        <v>0</v>
      </c>
      <c r="I8" s="15">
        <f>SUM(Table13[[#This Row],[SALARY PAID]:[INCENTIVE PAID]])</f>
        <v>0</v>
      </c>
      <c r="J8" s="3"/>
    </row>
    <row r="9" spans="1:17" ht="22" customHeight="1">
      <c r="A9" s="3"/>
      <c r="B9" s="7" t="s">
        <v>7</v>
      </c>
      <c r="C9" s="16">
        <v>0</v>
      </c>
      <c r="D9" s="16">
        <v>0</v>
      </c>
      <c r="E9" s="23">
        <f t="shared" si="0"/>
        <v>0</v>
      </c>
      <c r="F9" s="32">
        <f t="shared" si="1"/>
        <v>0.16666666666666666</v>
      </c>
      <c r="G9" s="14">
        <v>0</v>
      </c>
      <c r="H9" s="14">
        <v>0</v>
      </c>
      <c r="I9" s="15">
        <f>SUM(Table13[[#This Row],[SALARY PAID]:[INCENTIVE PAID]])</f>
        <v>0</v>
      </c>
      <c r="J9" s="3"/>
    </row>
    <row r="10" spans="1:17" ht="22" customHeight="1">
      <c r="A10" s="3"/>
      <c r="B10" s="7" t="s">
        <v>8</v>
      </c>
      <c r="C10" s="16">
        <v>0</v>
      </c>
      <c r="D10" s="16">
        <v>0</v>
      </c>
      <c r="E10" s="23">
        <f t="shared" si="0"/>
        <v>0</v>
      </c>
      <c r="F10" s="32">
        <f t="shared" si="1"/>
        <v>0.16666666666666666</v>
      </c>
      <c r="G10" s="14">
        <v>0</v>
      </c>
      <c r="H10" s="14">
        <v>0</v>
      </c>
      <c r="I10" s="15">
        <f>SUM(Table13[[#This Row],[SALARY PAID]:[INCENTIVE PAID]])</f>
        <v>0</v>
      </c>
      <c r="J10" s="3"/>
    </row>
    <row r="11" spans="1:17" ht="22" customHeight="1">
      <c r="A11" s="3"/>
      <c r="B11" s="7" t="s">
        <v>9</v>
      </c>
      <c r="C11" s="16">
        <v>0</v>
      </c>
      <c r="D11" s="16">
        <v>0</v>
      </c>
      <c r="E11" s="23">
        <f t="shared" si="0"/>
        <v>0</v>
      </c>
      <c r="F11" s="32">
        <f t="shared" si="1"/>
        <v>0.16666666666666666</v>
      </c>
      <c r="G11" s="14">
        <v>0</v>
      </c>
      <c r="H11" s="14">
        <v>0</v>
      </c>
      <c r="I11" s="15">
        <f>SUM(Table13[[#This Row],[SALARY PAID]:[INCENTIVE PAID]])</f>
        <v>0</v>
      </c>
      <c r="J11" s="3"/>
    </row>
    <row r="12" spans="1:17" ht="22" customHeight="1">
      <c r="A12" s="3"/>
      <c r="B12" s="7" t="s">
        <v>10</v>
      </c>
      <c r="C12" s="16">
        <v>0</v>
      </c>
      <c r="D12" s="16">
        <v>0</v>
      </c>
      <c r="E12" s="23">
        <f t="shared" si="0"/>
        <v>0</v>
      </c>
      <c r="F12" s="32">
        <f t="shared" si="1"/>
        <v>0.16666666666666666</v>
      </c>
      <c r="G12" s="14">
        <v>0</v>
      </c>
      <c r="H12" s="14">
        <v>0</v>
      </c>
      <c r="I12" s="15">
        <f>SUM(Table13[[#This Row],[SALARY PAID]:[INCENTIVE PAID]])</f>
        <v>0</v>
      </c>
      <c r="J12" s="3"/>
    </row>
    <row r="13" spans="1:17" ht="22" customHeight="1">
      <c r="A13" s="3"/>
      <c r="B13" s="7" t="s">
        <v>11</v>
      </c>
      <c r="C13" s="16">
        <v>0</v>
      </c>
      <c r="D13" s="16">
        <v>0</v>
      </c>
      <c r="E13" s="23">
        <f t="shared" si="0"/>
        <v>0</v>
      </c>
      <c r="F13" s="32">
        <f t="shared" si="1"/>
        <v>0.16666666666666666</v>
      </c>
      <c r="G13" s="14">
        <v>0</v>
      </c>
      <c r="H13" s="14">
        <v>0</v>
      </c>
      <c r="I13" s="15">
        <f>SUM(Table13[[#This Row],[SALARY PAID]:[INCENTIVE PAID]])</f>
        <v>0</v>
      </c>
      <c r="J13" s="3"/>
    </row>
    <row r="14" spans="1:17" ht="22" customHeight="1">
      <c r="A14" s="3"/>
      <c r="B14" s="7" t="s">
        <v>12</v>
      </c>
      <c r="C14" s="16">
        <v>0</v>
      </c>
      <c r="D14" s="16">
        <v>0</v>
      </c>
      <c r="E14" s="23">
        <f t="shared" si="0"/>
        <v>0</v>
      </c>
      <c r="F14" s="32">
        <f t="shared" si="1"/>
        <v>0.16666666666666666</v>
      </c>
      <c r="G14" s="14">
        <v>0</v>
      </c>
      <c r="H14" s="14">
        <v>0</v>
      </c>
      <c r="I14" s="15">
        <f>SUM(Table13[[#This Row],[SALARY PAID]:[INCENTIVE PAID]])</f>
        <v>0</v>
      </c>
      <c r="J14" s="3"/>
    </row>
    <row r="15" spans="1:17" ht="22" customHeight="1">
      <c r="A15" s="3"/>
      <c r="B15" s="7" t="s">
        <v>13</v>
      </c>
      <c r="C15" s="16">
        <v>0</v>
      </c>
      <c r="D15" s="16">
        <v>0</v>
      </c>
      <c r="E15" s="23">
        <f t="shared" si="0"/>
        <v>0</v>
      </c>
      <c r="F15" s="32">
        <f t="shared" si="1"/>
        <v>0.16666666666666666</v>
      </c>
      <c r="G15" s="14">
        <v>0</v>
      </c>
      <c r="H15" s="14">
        <v>0</v>
      </c>
      <c r="I15" s="15">
        <f>SUM(Table13[[#This Row],[SALARY PAID]:[INCENTIVE PAID]])</f>
        <v>0</v>
      </c>
      <c r="J15" s="3"/>
    </row>
    <row r="16" spans="1:17" ht="22" customHeight="1">
      <c r="A16" s="3"/>
      <c r="B16" s="7" t="s">
        <v>14</v>
      </c>
      <c r="C16" s="16">
        <v>0</v>
      </c>
      <c r="D16" s="16">
        <v>0</v>
      </c>
      <c r="E16" s="23">
        <f t="shared" si="0"/>
        <v>0</v>
      </c>
      <c r="F16" s="32">
        <f t="shared" si="1"/>
        <v>0.16666666666666666</v>
      </c>
      <c r="G16" s="14">
        <v>0</v>
      </c>
      <c r="H16" s="14">
        <v>0</v>
      </c>
      <c r="I16" s="15">
        <f>SUM(Table13[[#This Row],[SALARY PAID]:[INCENTIVE PAID]])</f>
        <v>0</v>
      </c>
      <c r="J16" s="3"/>
    </row>
    <row r="17" spans="1:17" ht="22" customHeight="1">
      <c r="A17" s="3"/>
      <c r="B17" s="7" t="s">
        <v>15</v>
      </c>
      <c r="C17" s="16">
        <v>0</v>
      </c>
      <c r="D17" s="16">
        <v>0</v>
      </c>
      <c r="E17" s="23">
        <f t="shared" si="0"/>
        <v>0</v>
      </c>
      <c r="F17" s="32">
        <f t="shared" si="1"/>
        <v>0.16666666666666666</v>
      </c>
      <c r="G17" s="14">
        <v>0</v>
      </c>
      <c r="H17" s="14">
        <v>0</v>
      </c>
      <c r="I17" s="15">
        <f>SUM(Table13[[#This Row],[SALARY PAID]:[INCENTIVE PAID]])</f>
        <v>0</v>
      </c>
      <c r="J17" s="3"/>
    </row>
    <row r="18" spans="1:17" ht="22" customHeight="1">
      <c r="A18" s="3"/>
      <c r="B18" s="27" t="s">
        <v>27</v>
      </c>
      <c r="C18" s="25">
        <f>SUBTOTAL(109,C6:C17)</f>
        <v>1</v>
      </c>
      <c r="D18" s="25">
        <f>SUBTOTAL(109,D6:D17)</f>
        <v>2</v>
      </c>
      <c r="E18" s="24">
        <f>IF(ISBLANK(C18-D18),"",(C18-D18))</f>
        <v>-1</v>
      </c>
      <c r="F18" s="25">
        <f>SUBTOTAL(109,F6:F17)</f>
        <v>2</v>
      </c>
      <c r="G18" s="26">
        <f>SUBTOTAL(109,G6:G17)</f>
        <v>1</v>
      </c>
      <c r="H18" s="26">
        <f>SUBTOTAL(109,H6:H17)</f>
        <v>2</v>
      </c>
      <c r="I18" s="26">
        <f>SUM(Table13[[#This Row],[SALARY PAID]:[INCENTIVE PAID]])</f>
        <v>3</v>
      </c>
      <c r="J18" s="3"/>
    </row>
    <row r="19" spans="1:17" ht="18" customHeight="1">
      <c r="A19" s="3"/>
      <c r="B19" s="8"/>
      <c r="C19" s="9"/>
      <c r="D19" s="9"/>
      <c r="E19" s="9"/>
      <c r="F19" s="9"/>
      <c r="G19" s="9"/>
      <c r="H19" s="9"/>
      <c r="I19" s="9"/>
      <c r="J19" s="9"/>
      <c r="K19" s="9"/>
      <c r="L19" s="9"/>
      <c r="M19" s="3"/>
    </row>
    <row r="20" spans="1:17" ht="72" customHeight="1">
      <c r="A20" s="3"/>
      <c r="B20" s="37" t="s">
        <v>29</v>
      </c>
      <c r="C20" s="37"/>
      <c r="D20" s="37"/>
      <c r="E20" s="37"/>
      <c r="F20" s="37"/>
      <c r="G20" s="37"/>
      <c r="H20" s="37"/>
      <c r="I20" s="37"/>
      <c r="J20" s="29"/>
      <c r="K20" s="29"/>
      <c r="L20" s="29"/>
      <c r="M20" s="3"/>
      <c r="N20" s="1"/>
      <c r="O20" s="1"/>
      <c r="P20" s="1"/>
      <c r="Q20" s="1"/>
    </row>
    <row r="21" spans="1:17">
      <c r="A21" s="3"/>
      <c r="B21" s="10"/>
      <c r="C21" s="10"/>
      <c r="D21" s="10"/>
      <c r="E21" s="10"/>
      <c r="F21" s="10"/>
      <c r="G21" s="10"/>
      <c r="H21" s="10"/>
      <c r="I21" s="10"/>
      <c r="J21" s="30"/>
      <c r="K21" s="30"/>
      <c r="L21" s="30"/>
      <c r="M21" s="3"/>
      <c r="N21" s="3"/>
      <c r="O21" s="3"/>
      <c r="P21" s="3"/>
      <c r="Q21" s="3"/>
    </row>
    <row r="22" spans="1:17">
      <c r="A22" s="3"/>
      <c r="B22" s="10"/>
      <c r="C22" s="10"/>
      <c r="D22" s="10"/>
      <c r="E22" s="10"/>
      <c r="F22" s="10"/>
      <c r="G22" s="10"/>
      <c r="H22" s="10"/>
      <c r="I22" s="10"/>
      <c r="J22" s="30"/>
      <c r="K22" s="30"/>
      <c r="L22" s="30"/>
      <c r="M22" s="3"/>
      <c r="N22" s="3"/>
      <c r="O22" s="3"/>
      <c r="P22" s="3"/>
      <c r="Q22" s="3"/>
    </row>
    <row r="23" spans="1:17">
      <c r="A23" s="3"/>
      <c r="B23" s="10"/>
      <c r="C23" s="10"/>
      <c r="D23" s="10"/>
      <c r="E23" s="10"/>
      <c r="F23" s="10"/>
      <c r="G23" s="10"/>
      <c r="H23" s="10"/>
      <c r="I23" s="10"/>
      <c r="J23" s="30"/>
      <c r="K23" s="30"/>
      <c r="L23" s="30"/>
      <c r="M23" s="3"/>
      <c r="N23" s="3"/>
      <c r="O23" s="3"/>
      <c r="P23" s="3"/>
      <c r="Q23" s="3"/>
    </row>
    <row r="24" spans="1:17">
      <c r="A24" s="3"/>
      <c r="B24" s="10"/>
      <c r="C24" s="10"/>
      <c r="D24" s="10"/>
      <c r="E24" s="10"/>
      <c r="F24" s="10"/>
      <c r="G24" s="10"/>
      <c r="H24" s="10"/>
      <c r="I24" s="10"/>
      <c r="J24" s="30"/>
      <c r="K24" s="30"/>
      <c r="L24" s="30"/>
      <c r="M24" s="3"/>
      <c r="N24" s="3"/>
      <c r="O24" s="3"/>
      <c r="P24" s="3"/>
      <c r="Q24" s="3"/>
    </row>
    <row r="25" spans="1:17">
      <c r="A25" s="3"/>
      <c r="B25" s="10"/>
      <c r="C25" s="10"/>
      <c r="D25" s="10"/>
      <c r="E25" s="10"/>
      <c r="F25" s="10"/>
      <c r="G25" s="10"/>
      <c r="H25" s="10"/>
      <c r="I25" s="10"/>
      <c r="J25" s="30"/>
      <c r="K25" s="30"/>
      <c r="L25" s="30"/>
      <c r="M25" s="3"/>
      <c r="N25" s="3"/>
      <c r="O25" s="3"/>
      <c r="P25" s="3"/>
      <c r="Q25" s="3"/>
    </row>
    <row r="26" spans="1:17">
      <c r="A26" s="3"/>
      <c r="B26" s="10"/>
      <c r="C26" s="10"/>
      <c r="D26" s="10"/>
      <c r="E26" s="10"/>
      <c r="F26" s="10"/>
      <c r="G26" s="10"/>
      <c r="H26" s="10"/>
      <c r="I26" s="10"/>
      <c r="J26" s="30"/>
      <c r="K26" s="30"/>
      <c r="L26" s="30"/>
      <c r="M26" s="3"/>
      <c r="N26" s="3"/>
      <c r="O26" s="3"/>
      <c r="P26" s="3"/>
      <c r="Q26" s="3"/>
    </row>
    <row r="27" spans="1:17">
      <c r="A27" s="3"/>
      <c r="B27" s="10"/>
      <c r="C27" s="10"/>
      <c r="D27" s="10"/>
      <c r="E27" s="10"/>
      <c r="F27" s="10"/>
      <c r="G27" s="10"/>
      <c r="H27" s="10"/>
      <c r="I27" s="10"/>
      <c r="J27" s="30"/>
      <c r="K27" s="30"/>
      <c r="L27" s="30"/>
      <c r="M27" s="3"/>
      <c r="N27" s="3"/>
      <c r="O27" s="3"/>
      <c r="P27" s="3"/>
      <c r="Q27" s="3"/>
    </row>
    <row r="28" spans="1:17">
      <c r="A28" s="3"/>
      <c r="B28" s="10"/>
      <c r="C28" s="10"/>
      <c r="D28" s="10"/>
      <c r="E28" s="10"/>
      <c r="F28" s="10"/>
      <c r="G28" s="10"/>
      <c r="H28" s="10"/>
      <c r="I28" s="10"/>
      <c r="J28" s="30"/>
      <c r="K28" s="30"/>
      <c r="L28" s="30"/>
      <c r="M28" s="3"/>
      <c r="N28" s="3"/>
      <c r="O28" s="3"/>
      <c r="P28" s="3"/>
      <c r="Q28" s="3"/>
    </row>
    <row r="29" spans="1:17">
      <c r="A29" s="3"/>
      <c r="B29" s="10"/>
      <c r="C29" s="10"/>
      <c r="D29" s="10"/>
      <c r="E29" s="10"/>
      <c r="F29" s="10"/>
      <c r="G29" s="10"/>
      <c r="H29" s="10"/>
      <c r="I29" s="10"/>
      <c r="J29" s="30"/>
      <c r="K29" s="30"/>
      <c r="L29" s="30"/>
      <c r="M29" s="3"/>
      <c r="N29" s="3"/>
      <c r="O29" s="3"/>
      <c r="P29" s="3"/>
      <c r="Q29" s="3"/>
    </row>
    <row r="30" spans="1:17">
      <c r="A30" s="3"/>
      <c r="B30" s="10"/>
      <c r="C30" s="10"/>
      <c r="D30" s="10"/>
      <c r="E30" s="10"/>
      <c r="F30" s="10"/>
      <c r="G30" s="10"/>
      <c r="H30" s="10"/>
      <c r="I30" s="10"/>
      <c r="J30" s="30"/>
      <c r="K30" s="30"/>
      <c r="L30" s="30"/>
      <c r="M30" s="3"/>
      <c r="N30" s="3"/>
      <c r="O30" s="3"/>
      <c r="P30" s="3"/>
      <c r="Q30" s="3"/>
    </row>
    <row r="31" spans="1:17">
      <c r="A31" s="3"/>
      <c r="B31" s="10"/>
      <c r="C31" s="10"/>
      <c r="D31" s="10"/>
      <c r="E31" s="10"/>
      <c r="F31" s="10"/>
      <c r="G31" s="10"/>
      <c r="H31" s="10"/>
      <c r="I31" s="10"/>
      <c r="J31" s="30"/>
      <c r="K31" s="30"/>
      <c r="L31" s="30"/>
      <c r="M31" s="3"/>
      <c r="N31" s="3"/>
      <c r="O31" s="3"/>
      <c r="P31" s="3"/>
      <c r="Q31" s="3"/>
    </row>
    <row r="32" spans="1:17">
      <c r="A32" s="3"/>
      <c r="B32" s="10"/>
      <c r="C32" s="10"/>
      <c r="D32" s="10"/>
      <c r="E32" s="10"/>
      <c r="F32" s="10"/>
      <c r="G32" s="10"/>
      <c r="H32" s="10"/>
      <c r="I32" s="10"/>
      <c r="J32" s="30"/>
      <c r="K32" s="30"/>
      <c r="L32" s="30"/>
      <c r="M32" s="3"/>
      <c r="N32" s="3"/>
      <c r="O32" s="3"/>
      <c r="P32" s="3"/>
      <c r="Q32" s="3"/>
    </row>
    <row r="33" spans="1:17">
      <c r="A33" s="3"/>
      <c r="B33" s="10"/>
      <c r="C33" s="10"/>
      <c r="D33" s="10"/>
      <c r="E33" s="10"/>
      <c r="F33" s="10"/>
      <c r="G33" s="10"/>
      <c r="H33" s="10"/>
      <c r="I33" s="10"/>
      <c r="J33" s="30"/>
      <c r="K33" s="30"/>
      <c r="L33" s="30"/>
      <c r="M33" s="3"/>
      <c r="N33" s="3"/>
      <c r="O33" s="3"/>
      <c r="P33" s="3"/>
      <c r="Q33" s="3"/>
    </row>
    <row r="34" spans="1:17">
      <c r="A34" s="3"/>
      <c r="B34" s="10"/>
      <c r="C34" s="10"/>
      <c r="D34" s="10"/>
      <c r="E34" s="10"/>
      <c r="F34" s="10"/>
      <c r="G34" s="10"/>
      <c r="H34" s="10"/>
      <c r="I34" s="10"/>
      <c r="J34" s="30"/>
      <c r="K34" s="30"/>
      <c r="L34" s="30"/>
      <c r="M34" s="3"/>
      <c r="N34" s="3"/>
      <c r="O34" s="3"/>
      <c r="P34" s="3"/>
      <c r="Q34" s="3"/>
    </row>
    <row r="35" spans="1:17">
      <c r="A35" s="3"/>
      <c r="B35" s="10"/>
      <c r="C35" s="10"/>
      <c r="D35" s="10"/>
      <c r="E35" s="10"/>
      <c r="F35" s="10"/>
      <c r="G35" s="10"/>
      <c r="H35" s="10"/>
      <c r="I35" s="10"/>
      <c r="J35" s="30"/>
      <c r="K35" s="30"/>
      <c r="L35" s="30"/>
      <c r="M35" s="3"/>
      <c r="N35" s="3"/>
      <c r="O35" s="3"/>
      <c r="P35" s="3"/>
      <c r="Q35" s="3"/>
    </row>
    <row r="36" spans="1:17">
      <c r="A36" s="3"/>
      <c r="B36" s="10"/>
      <c r="C36" s="10"/>
      <c r="D36" s="10"/>
      <c r="E36" s="10"/>
      <c r="F36" s="10"/>
      <c r="G36" s="10"/>
      <c r="H36" s="10"/>
      <c r="I36" s="10"/>
      <c r="J36" s="30"/>
      <c r="K36" s="30"/>
      <c r="L36" s="30"/>
      <c r="M36" s="3"/>
      <c r="N36" s="3"/>
      <c r="O36" s="3"/>
      <c r="P36" s="3"/>
      <c r="Q36" s="3"/>
    </row>
    <row r="37" spans="1:17">
      <c r="A37" s="3"/>
      <c r="B37" s="10"/>
      <c r="C37" s="10"/>
      <c r="D37" s="10"/>
      <c r="E37" s="10"/>
      <c r="F37" s="10"/>
      <c r="G37" s="10"/>
      <c r="H37" s="10"/>
      <c r="I37" s="10"/>
      <c r="J37" s="30"/>
      <c r="K37" s="30"/>
      <c r="L37" s="30"/>
      <c r="M37" s="3"/>
      <c r="N37" s="3"/>
      <c r="O37" s="3"/>
      <c r="P37" s="3"/>
      <c r="Q37" s="3"/>
    </row>
    <row r="38" spans="1:17">
      <c r="A38" s="3"/>
      <c r="B38" s="10"/>
      <c r="C38" s="10"/>
      <c r="D38" s="10"/>
      <c r="E38" s="10"/>
      <c r="F38" s="10"/>
      <c r="G38" s="10"/>
      <c r="H38" s="10"/>
      <c r="I38" s="10"/>
      <c r="J38" s="30"/>
      <c r="K38" s="30"/>
      <c r="L38" s="30"/>
      <c r="M38" s="3"/>
      <c r="N38" s="3"/>
      <c r="O38" s="3"/>
      <c r="P38" s="3"/>
      <c r="Q38" s="3"/>
    </row>
    <row r="39" spans="1:17">
      <c r="A39" s="3"/>
      <c r="B39" s="10"/>
      <c r="C39" s="10"/>
      <c r="D39" s="10"/>
      <c r="E39" s="10"/>
      <c r="F39" s="10"/>
      <c r="G39" s="10"/>
      <c r="H39" s="10"/>
      <c r="I39" s="10"/>
      <c r="J39" s="30"/>
      <c r="K39" s="30"/>
      <c r="L39" s="30"/>
      <c r="M39" s="3"/>
      <c r="N39" s="3"/>
      <c r="O39" s="3"/>
      <c r="P39" s="3"/>
      <c r="Q39" s="3"/>
    </row>
    <row r="40" spans="1:17">
      <c r="A40" s="3"/>
      <c r="B40" s="10"/>
      <c r="C40" s="10"/>
      <c r="D40" s="10"/>
      <c r="E40" s="10"/>
      <c r="F40" s="10"/>
      <c r="G40" s="10"/>
      <c r="H40" s="10"/>
      <c r="I40" s="10"/>
      <c r="J40" s="30"/>
      <c r="K40" s="30"/>
      <c r="L40" s="30"/>
      <c r="M40" s="3"/>
      <c r="N40" s="3"/>
      <c r="O40" s="3"/>
      <c r="P40" s="3"/>
      <c r="Q40" s="3"/>
    </row>
    <row r="41" spans="1:17">
      <c r="A41" s="3"/>
      <c r="B41" s="10"/>
      <c r="C41" s="10"/>
      <c r="D41" s="10"/>
      <c r="E41" s="10"/>
      <c r="F41" s="10"/>
      <c r="G41" s="10"/>
      <c r="H41" s="10"/>
      <c r="I41" s="10"/>
      <c r="J41" s="30"/>
      <c r="K41" s="30"/>
      <c r="L41" s="30"/>
      <c r="M41" s="3"/>
      <c r="N41" s="3"/>
      <c r="O41" s="3"/>
      <c r="P41" s="3"/>
      <c r="Q41" s="3"/>
    </row>
    <row r="42" spans="1:17">
      <c r="A42" s="3"/>
      <c r="B42" s="10"/>
      <c r="C42" s="10"/>
      <c r="D42" s="10"/>
      <c r="E42" s="10"/>
      <c r="F42" s="10"/>
      <c r="G42" s="10"/>
      <c r="H42" s="10"/>
      <c r="I42" s="10"/>
      <c r="J42" s="30"/>
      <c r="K42" s="30"/>
      <c r="L42" s="30"/>
      <c r="M42" s="3"/>
      <c r="N42" s="3"/>
      <c r="O42" s="3"/>
      <c r="P42" s="3"/>
      <c r="Q42" s="3"/>
    </row>
    <row r="43" spans="1:17" ht="18" customHeight="1">
      <c r="A43" s="3"/>
      <c r="B43" s="3"/>
      <c r="C43" s="3"/>
      <c r="D43" s="3"/>
      <c r="E43" s="3"/>
      <c r="F43" s="3"/>
      <c r="G43" s="3"/>
      <c r="H43" s="3"/>
      <c r="I43" s="3"/>
      <c r="J43" s="3"/>
      <c r="K43" s="3"/>
      <c r="L43" s="3"/>
      <c r="M43" s="3"/>
      <c r="N43" s="3"/>
      <c r="O43" s="3"/>
      <c r="P43" s="3"/>
      <c r="Q43" s="3"/>
    </row>
  </sheetData>
  <mergeCells count="3">
    <mergeCell ref="C2:D2"/>
    <mergeCell ref="E2:F2"/>
    <mergeCell ref="B20:I20"/>
  </mergeCells>
  <phoneticPr fontId="14" type="noConversion"/>
  <pageMargins left="0.3" right="0.3" top="0.3" bottom="0.3" header="0" footer="0"/>
  <pageSetup scale="54" orientation="portrait" horizontalDpi="1200" verticalDpi="120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95E9D-398F-8845-A920-B4781D3E5C8D}">
  <sheetPr>
    <tabColor theme="1" tint="0.34998626667073579"/>
  </sheetPr>
  <dimension ref="B1:B2"/>
  <sheetViews>
    <sheetView showGridLines="0" workbookViewId="0">
      <selection activeCell="B50" sqref="B50"/>
    </sheetView>
  </sheetViews>
  <sheetFormatPr baseColWidth="10" defaultColWidth="10.6640625" defaultRowHeight="15"/>
  <cols>
    <col min="1" max="1" width="3.1640625" style="4" customWidth="1"/>
    <col min="2" max="2" width="88.1640625" style="4" customWidth="1"/>
    <col min="3" max="16384" width="10.6640625" style="4"/>
  </cols>
  <sheetData>
    <row r="1" spans="2:2" ht="20" customHeight="1"/>
    <row r="2" spans="2:2" ht="105" customHeight="1">
      <c r="B2" s="5"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 Efficiency KPI Dashboard</vt:lpstr>
      <vt:lpstr>BLANK Efficiency KPI Dashboard</vt:lpstr>
      <vt:lpstr>- Disclaimer -</vt:lpstr>
      <vt:lpstr>'BLANK Efficiency KPI Dashboard'!Print_Area</vt:lpstr>
      <vt:lpstr>'EX Efficiency KPI Dashboard'!Print_Area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Heather Key</cp:lastModifiedBy>
  <cp:revision/>
  <cp:lastPrinted>2023-01-17T01:37:57Z</cp:lastPrinted>
  <dcterms:created xsi:type="dcterms:W3CDTF">2016-03-21T16:06:55Z</dcterms:created>
  <dcterms:modified xsi:type="dcterms:W3CDTF">2023-01-27T18:04:53Z</dcterms:modified>
  <cp:category/>
  <cp:contentStatus/>
</cp:coreProperties>
</file>