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92657131-C1CF-4C49-8017-A6C7CDE0390C}" xr6:coauthVersionLast="47" xr6:coauthVersionMax="47" xr10:uidLastSave="{00000000-0000-0000-0000-000000000000}"/>
  <bookViews>
    <workbookView xWindow="48780" yWindow="9080" windowWidth="22720" windowHeight="21600" tabRatio="500" xr2:uid="{00000000-000D-0000-FFFF-FFFF00000000}"/>
  </bookViews>
  <sheets>
    <sheet name="EXAMPLE Web Development Gantt" sheetId="4" r:id="rId1"/>
    <sheet name="BLANK Web Development Gantt"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Web Development Gantt'!$B$1:$BM$43</definedName>
    <definedName name="_xlnm.Print_Area" localSheetId="0">'EXAMPLE Web Development Gantt'!$B$2:$BM$44</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10" l="1"/>
  <c r="M43" i="10"/>
  <c r="L43" i="10"/>
  <c r="M42" i="10"/>
  <c r="L42" i="10"/>
  <c r="M41" i="10"/>
  <c r="L41" i="10"/>
  <c r="M40" i="10"/>
  <c r="L40" i="10"/>
  <c r="M39" i="10"/>
  <c r="L39" i="10"/>
  <c r="M38" i="10"/>
  <c r="L38" i="10"/>
  <c r="K37" i="10"/>
  <c r="J37" i="10"/>
  <c r="I37" i="10"/>
  <c r="H37" i="10"/>
  <c r="G37" i="10"/>
  <c r="M36" i="10"/>
  <c r="L36" i="10"/>
  <c r="M35" i="10"/>
  <c r="L35" i="10"/>
  <c r="M34" i="10"/>
  <c r="L34" i="10"/>
  <c r="M33" i="10"/>
  <c r="L33" i="10"/>
  <c r="M32" i="10"/>
  <c r="L32" i="10"/>
  <c r="M31" i="10"/>
  <c r="L31" i="10"/>
  <c r="K30" i="10"/>
  <c r="J30" i="10"/>
  <c r="I30" i="10"/>
  <c r="H30" i="10"/>
  <c r="G30" i="10"/>
  <c r="M29" i="10"/>
  <c r="L29" i="10"/>
  <c r="M28" i="10"/>
  <c r="L28" i="10"/>
  <c r="M27" i="10"/>
  <c r="L27" i="10"/>
  <c r="M26" i="10"/>
  <c r="L26" i="10"/>
  <c r="M25" i="10"/>
  <c r="L25" i="10"/>
  <c r="M24" i="10"/>
  <c r="L24" i="10"/>
  <c r="K23" i="10"/>
  <c r="J23" i="10"/>
  <c r="I23" i="10"/>
  <c r="H23" i="10"/>
  <c r="G23" i="10"/>
  <c r="M22" i="10"/>
  <c r="L22" i="10"/>
  <c r="M21" i="10"/>
  <c r="L21" i="10"/>
  <c r="M20" i="10"/>
  <c r="L20" i="10"/>
  <c r="M19" i="10"/>
  <c r="L19" i="10"/>
  <c r="M18" i="10"/>
  <c r="L18" i="10"/>
  <c r="M17" i="10"/>
  <c r="L17" i="10"/>
  <c r="K16" i="10"/>
  <c r="L16" i="10"/>
  <c r="J16" i="10"/>
  <c r="I16" i="10"/>
  <c r="H16" i="10"/>
  <c r="G16" i="10"/>
  <c r="M15" i="10"/>
  <c r="L15" i="10"/>
  <c r="M14" i="10"/>
  <c r="L14" i="10"/>
  <c r="M13" i="10"/>
  <c r="L13" i="10"/>
  <c r="M12" i="10"/>
  <c r="L12" i="10"/>
  <c r="M11" i="10"/>
  <c r="L11" i="10"/>
  <c r="M10" i="10"/>
  <c r="L10" i="10"/>
  <c r="K9" i="10"/>
  <c r="L9" i="10"/>
  <c r="J9" i="10"/>
  <c r="H9" i="10"/>
  <c r="G9" i="10"/>
  <c r="J5" i="10"/>
  <c r="N8" i="10"/>
  <c r="N12" i="10"/>
  <c r="J31" i="4"/>
  <c r="I38" i="4"/>
  <c r="I31" i="4"/>
  <c r="K38" i="4"/>
  <c r="K31" i="4"/>
  <c r="J6" i="4"/>
  <c r="G38" i="4"/>
  <c r="G31" i="4"/>
  <c r="G24" i="4"/>
  <c r="G17" i="4"/>
  <c r="G10" i="4"/>
  <c r="L30" i="10"/>
  <c r="M30" i="10"/>
  <c r="M9" i="10"/>
  <c r="L37" i="10"/>
  <c r="L23" i="10"/>
  <c r="M16" i="10"/>
  <c r="N43" i="10"/>
  <c r="N42" i="10"/>
  <c r="N38" i="10"/>
  <c r="N41" i="10"/>
  <c r="N39" i="10"/>
  <c r="N29" i="10"/>
  <c r="N34" i="10"/>
  <c r="N32" i="10"/>
  <c r="N30" i="10"/>
  <c r="N40" i="10"/>
  <c r="N37" i="10"/>
  <c r="N35" i="10"/>
  <c r="N27" i="10"/>
  <c r="N21" i="10"/>
  <c r="N36" i="10"/>
  <c r="N33" i="10"/>
  <c r="N26" i="10"/>
  <c r="N22" i="10"/>
  <c r="N15" i="10"/>
  <c r="N28" i="10"/>
  <c r="N25" i="10"/>
  <c r="N18" i="10"/>
  <c r="N24" i="10"/>
  <c r="N20" i="10"/>
  <c r="N14" i="10"/>
  <c r="N13" i="10"/>
  <c r="N11" i="10"/>
  <c r="N31" i="10"/>
  <c r="N19" i="10"/>
  <c r="N23" i="10"/>
  <c r="N17" i="10"/>
  <c r="N16" i="10"/>
  <c r="O8" i="10"/>
  <c r="N9" i="10"/>
  <c r="N10" i="10"/>
  <c r="M23" i="10"/>
  <c r="M37" i="10"/>
  <c r="I24" i="4"/>
  <c r="K24" i="4"/>
  <c r="J24" i="4"/>
  <c r="H24" i="4"/>
  <c r="O42" i="10"/>
  <c r="O40" i="10"/>
  <c r="O38" i="10"/>
  <c r="O43" i="10"/>
  <c r="O41" i="10"/>
  <c r="O34" i="10"/>
  <c r="O32" i="10"/>
  <c r="O30" i="10"/>
  <c r="O37" i="10"/>
  <c r="O36" i="10"/>
  <c r="O35" i="10"/>
  <c r="O33" i="10"/>
  <c r="O39" i="10"/>
  <c r="O29" i="10"/>
  <c r="O28" i="10"/>
  <c r="O26" i="10"/>
  <c r="O24" i="10"/>
  <c r="O31" i="10"/>
  <c r="O25" i="10"/>
  <c r="O18" i="10"/>
  <c r="O16" i="10"/>
  <c r="O27" i="10"/>
  <c r="O21" i="10"/>
  <c r="O20" i="10"/>
  <c r="O23" i="10"/>
  <c r="O19" i="10"/>
  <c r="O17" i="10"/>
  <c r="O13" i="10"/>
  <c r="O11" i="10"/>
  <c r="O9" i="10"/>
  <c r="O22" i="10"/>
  <c r="O12" i="10"/>
  <c r="O10" i="10"/>
  <c r="P8" i="10"/>
  <c r="O15" i="10"/>
  <c r="O14" i="10"/>
  <c r="L18" i="4"/>
  <c r="L19" i="4"/>
  <c r="L20" i="4"/>
  <c r="L21" i="4"/>
  <c r="L22" i="4"/>
  <c r="L23" i="4"/>
  <c r="L25" i="4"/>
  <c r="L26" i="4"/>
  <c r="L27" i="4"/>
  <c r="L28" i="4"/>
  <c r="L29" i="4"/>
  <c r="L30" i="4"/>
  <c r="L32" i="4"/>
  <c r="L33" i="4"/>
  <c r="L34" i="4"/>
  <c r="L35" i="4"/>
  <c r="L36" i="4"/>
  <c r="L37" i="4"/>
  <c r="L39" i="4"/>
  <c r="L40" i="4"/>
  <c r="L41" i="4"/>
  <c r="L42" i="4"/>
  <c r="L43" i="4"/>
  <c r="L44" i="4"/>
  <c r="L15" i="4"/>
  <c r="P43" i="10"/>
  <c r="P42" i="10"/>
  <c r="P41" i="10"/>
  <c r="P36" i="10"/>
  <c r="P40" i="10"/>
  <c r="P39" i="10"/>
  <c r="P37" i="10"/>
  <c r="P35" i="10"/>
  <c r="P33" i="10"/>
  <c r="P31" i="10"/>
  <c r="P38" i="10"/>
  <c r="P28" i="10"/>
  <c r="P22" i="10"/>
  <c r="P20" i="10"/>
  <c r="P30" i="10"/>
  <c r="P27" i="10"/>
  <c r="P21" i="10"/>
  <c r="P14" i="10"/>
  <c r="P29" i="10"/>
  <c r="P24" i="10"/>
  <c r="P23" i="10"/>
  <c r="P19" i="10"/>
  <c r="P17" i="10"/>
  <c r="P34" i="10"/>
  <c r="P32" i="10"/>
  <c r="P15" i="10"/>
  <c r="P18" i="10"/>
  <c r="P12" i="10"/>
  <c r="P16" i="10"/>
  <c r="P26" i="10"/>
  <c r="P25" i="10"/>
  <c r="P13" i="10"/>
  <c r="P9" i="10"/>
  <c r="Q8" i="10"/>
  <c r="P11" i="10"/>
  <c r="P10" i="10"/>
  <c r="N9" i="4"/>
  <c r="Q43" i="10"/>
  <c r="Q41" i="10"/>
  <c r="Q39" i="10"/>
  <c r="Q40" i="10"/>
  <c r="Q37" i="10"/>
  <c r="Q35" i="10"/>
  <c r="Q33" i="10"/>
  <c r="Q31" i="10"/>
  <c r="Q38" i="10"/>
  <c r="Q36" i="10"/>
  <c r="Q42" i="10"/>
  <c r="Q34" i="10"/>
  <c r="Q27" i="10"/>
  <c r="Q25" i="10"/>
  <c r="Q23" i="10"/>
  <c r="Q32" i="10"/>
  <c r="Q30" i="10"/>
  <c r="Q29" i="10"/>
  <c r="Q28" i="10"/>
  <c r="Q24" i="10"/>
  <c r="Q20" i="10"/>
  <c r="Q19" i="10"/>
  <c r="Q17" i="10"/>
  <c r="Q26" i="10"/>
  <c r="Q22" i="10"/>
  <c r="Q18" i="10"/>
  <c r="Q16" i="10"/>
  <c r="Q12" i="10"/>
  <c r="Q10" i="10"/>
  <c r="R8" i="10"/>
  <c r="Q21" i="10"/>
  <c r="Q15" i="10"/>
  <c r="Q14" i="10"/>
  <c r="Q13" i="10"/>
  <c r="Q11" i="10"/>
  <c r="Q9" i="10"/>
  <c r="N14" i="4"/>
  <c r="N19" i="4"/>
  <c r="N23" i="4"/>
  <c r="N12" i="4"/>
  <c r="N21" i="4"/>
  <c r="N13" i="4"/>
  <c r="N22" i="4"/>
  <c r="N11" i="4"/>
  <c r="N15" i="4"/>
  <c r="N20" i="4"/>
  <c r="N16" i="4"/>
  <c r="N18" i="4"/>
  <c r="N26" i="4"/>
  <c r="N30" i="4"/>
  <c r="N34" i="4"/>
  <c r="N42" i="4"/>
  <c r="N27" i="4"/>
  <c r="N35" i="4"/>
  <c r="N39" i="4"/>
  <c r="N43" i="4"/>
  <c r="N24" i="4"/>
  <c r="N28" i="4"/>
  <c r="N32" i="4"/>
  <c r="N36" i="4"/>
  <c r="N40" i="4"/>
  <c r="N44" i="4"/>
  <c r="N25" i="4"/>
  <c r="N29" i="4"/>
  <c r="N37" i="4"/>
  <c r="N41" i="4"/>
  <c r="N33" i="4"/>
  <c r="R39" i="10"/>
  <c r="R42" i="10"/>
  <c r="R38" i="10"/>
  <c r="R36" i="10"/>
  <c r="R29" i="10"/>
  <c r="R43" i="10"/>
  <c r="R41" i="10"/>
  <c r="R40" i="10"/>
  <c r="R34" i="10"/>
  <c r="R32" i="10"/>
  <c r="R30" i="10"/>
  <c r="R27" i="10"/>
  <c r="R33" i="10"/>
  <c r="R31" i="10"/>
  <c r="R21" i="10"/>
  <c r="R37" i="10"/>
  <c r="R35" i="10"/>
  <c r="R23" i="10"/>
  <c r="R15" i="10"/>
  <c r="R26" i="10"/>
  <c r="R22" i="10"/>
  <c r="R18" i="10"/>
  <c r="R25" i="10"/>
  <c r="R14" i="10"/>
  <c r="R20" i="10"/>
  <c r="R19" i="10"/>
  <c r="R13" i="10"/>
  <c r="R11" i="10"/>
  <c r="R16" i="10"/>
  <c r="R28" i="10"/>
  <c r="R24" i="10"/>
  <c r="R17" i="10"/>
  <c r="R12" i="10"/>
  <c r="R10" i="10"/>
  <c r="R9" i="10"/>
  <c r="S8" i="10"/>
  <c r="M44" i="4"/>
  <c r="M43" i="4"/>
  <c r="M42" i="4"/>
  <c r="M41" i="4"/>
  <c r="M40" i="4"/>
  <c r="M39" i="4"/>
  <c r="M37" i="4"/>
  <c r="M36" i="4"/>
  <c r="M35" i="4"/>
  <c r="M34" i="4"/>
  <c r="M33" i="4"/>
  <c r="M32" i="4"/>
  <c r="M30" i="4"/>
  <c r="M29" i="4"/>
  <c r="M28" i="4"/>
  <c r="M27" i="4"/>
  <c r="M26" i="4"/>
  <c r="M25" i="4"/>
  <c r="M23" i="4"/>
  <c r="M22" i="4"/>
  <c r="M21" i="4"/>
  <c r="M20" i="4"/>
  <c r="M19" i="4"/>
  <c r="M18" i="4"/>
  <c r="M16" i="4"/>
  <c r="L16" i="4"/>
  <c r="M15" i="4"/>
  <c r="M14" i="4"/>
  <c r="L14" i="4"/>
  <c r="M13" i="4"/>
  <c r="L13" i="4"/>
  <c r="M12" i="4"/>
  <c r="L12" i="4"/>
  <c r="M11" i="4"/>
  <c r="L11" i="4"/>
  <c r="J10" i="4"/>
  <c r="I17" i="4"/>
  <c r="H10" i="4"/>
  <c r="I10" i="4"/>
  <c r="O9" i="4"/>
  <c r="J17" i="4"/>
  <c r="H17" i="4"/>
  <c r="K17" i="4"/>
  <c r="K10" i="4"/>
  <c r="J38" i="4"/>
  <c r="H38" i="4"/>
  <c r="H31" i="4"/>
  <c r="L24" i="4"/>
  <c r="L10" i="4"/>
  <c r="S42" i="10"/>
  <c r="S40" i="10"/>
  <c r="S38" i="10"/>
  <c r="S43" i="10"/>
  <c r="S41" i="10"/>
  <c r="S34" i="10"/>
  <c r="S32" i="10"/>
  <c r="S30" i="10"/>
  <c r="S39" i="10"/>
  <c r="S37" i="10"/>
  <c r="S35" i="10"/>
  <c r="S33" i="10"/>
  <c r="S31" i="10"/>
  <c r="S36" i="10"/>
  <c r="S29" i="10"/>
  <c r="S28" i="10"/>
  <c r="S26" i="10"/>
  <c r="S24" i="10"/>
  <c r="S22" i="10"/>
  <c r="S18" i="10"/>
  <c r="S16" i="10"/>
  <c r="S25" i="10"/>
  <c r="S21" i="10"/>
  <c r="S20" i="10"/>
  <c r="S19" i="10"/>
  <c r="S17" i="10"/>
  <c r="S13" i="10"/>
  <c r="S11" i="10"/>
  <c r="S9" i="10"/>
  <c r="S23" i="10"/>
  <c r="S15" i="10"/>
  <c r="S14" i="10"/>
  <c r="S27" i="10"/>
  <c r="S12" i="10"/>
  <c r="S10" i="10"/>
  <c r="T8" i="10"/>
  <c r="N38" i="4"/>
  <c r="N31" i="4"/>
  <c r="O14" i="4"/>
  <c r="O11" i="4"/>
  <c r="O13" i="4"/>
  <c r="O15" i="4"/>
  <c r="O18" i="4"/>
  <c r="O19" i="4"/>
  <c r="O20" i="4"/>
  <c r="O21" i="4"/>
  <c r="O22" i="4"/>
  <c r="O23" i="4"/>
  <c r="O12" i="4"/>
  <c r="O16" i="4"/>
  <c r="L17" i="4"/>
  <c r="O17" i="4"/>
  <c r="N17" i="4"/>
  <c r="N10" i="4"/>
  <c r="O10" i="4"/>
  <c r="O41" i="4"/>
  <c r="O43" i="4"/>
  <c r="O44" i="4"/>
  <c r="O42" i="4"/>
  <c r="O37" i="4"/>
  <c r="O33" i="4"/>
  <c r="O39" i="4"/>
  <c r="O36" i="4"/>
  <c r="O34" i="4"/>
  <c r="O38" i="4"/>
  <c r="O31" i="4"/>
  <c r="O30" i="4"/>
  <c r="O28" i="4"/>
  <c r="O35" i="4"/>
  <c r="O29" i="4"/>
  <c r="O40" i="4"/>
  <c r="O25" i="4"/>
  <c r="O27" i="4"/>
  <c r="O32" i="4"/>
  <c r="O26" i="4"/>
  <c r="O24" i="4"/>
  <c r="L31" i="4"/>
  <c r="L38" i="4"/>
  <c r="M24" i="4"/>
  <c r="M31" i="4"/>
  <c r="M38" i="4"/>
  <c r="M17" i="4"/>
  <c r="P9" i="4"/>
  <c r="M10" i="4"/>
  <c r="T43" i="10"/>
  <c r="T42" i="10"/>
  <c r="T41" i="10"/>
  <c r="T38" i="10"/>
  <c r="T36" i="10"/>
  <c r="T40" i="10"/>
  <c r="T39" i="10"/>
  <c r="T37" i="10"/>
  <c r="T35" i="10"/>
  <c r="T33" i="10"/>
  <c r="T31" i="10"/>
  <c r="T29" i="10"/>
  <c r="T28" i="10"/>
  <c r="T32" i="10"/>
  <c r="T30" i="10"/>
  <c r="T22" i="10"/>
  <c r="T20" i="10"/>
  <c r="T34" i="10"/>
  <c r="T26" i="10"/>
  <c r="T25" i="10"/>
  <c r="T14" i="10"/>
  <c r="T21" i="10"/>
  <c r="T19" i="10"/>
  <c r="T17" i="10"/>
  <c r="T27" i="10"/>
  <c r="T24" i="10"/>
  <c r="T23" i="10"/>
  <c r="T15" i="10"/>
  <c r="T16" i="10"/>
  <c r="T12" i="10"/>
  <c r="T13" i="10"/>
  <c r="T18" i="10"/>
  <c r="U8" i="10"/>
  <c r="T11" i="10"/>
  <c r="T10" i="10"/>
  <c r="T9" i="10"/>
  <c r="P12" i="4"/>
  <c r="P14" i="4"/>
  <c r="P16" i="4"/>
  <c r="P13" i="4"/>
  <c r="P19" i="4"/>
  <c r="P21" i="4"/>
  <c r="P23" i="4"/>
  <c r="P11" i="4"/>
  <c r="P15" i="4"/>
  <c r="P18" i="4"/>
  <c r="P20" i="4"/>
  <c r="P22" i="4"/>
  <c r="P10" i="4"/>
  <c r="P17" i="4"/>
  <c r="P42" i="4"/>
  <c r="P44" i="4"/>
  <c r="P40" i="4"/>
  <c r="P38" i="4"/>
  <c r="P34" i="4"/>
  <c r="P30" i="4"/>
  <c r="P32" i="4"/>
  <c r="P43" i="4"/>
  <c r="P37" i="4"/>
  <c r="P35" i="4"/>
  <c r="P39" i="4"/>
  <c r="P29" i="4"/>
  <c r="P36" i="4"/>
  <c r="P33" i="4"/>
  <c r="P28" i="4"/>
  <c r="P26" i="4"/>
  <c r="P27" i="4"/>
  <c r="P31" i="4"/>
  <c r="P24" i="4"/>
  <c r="P41" i="4"/>
  <c r="P25" i="4"/>
  <c r="Q9" i="4"/>
  <c r="U43" i="10"/>
  <c r="U41" i="10"/>
  <c r="U39" i="10"/>
  <c r="U42" i="10"/>
  <c r="U37" i="10"/>
  <c r="U40" i="10"/>
  <c r="U35" i="10"/>
  <c r="U33" i="10"/>
  <c r="U31" i="10"/>
  <c r="U36" i="10"/>
  <c r="U34" i="10"/>
  <c r="U38" i="10"/>
  <c r="U32" i="10"/>
  <c r="U30" i="10"/>
  <c r="U27" i="10"/>
  <c r="U25" i="10"/>
  <c r="U23" i="10"/>
  <c r="U29" i="10"/>
  <c r="U21" i="10"/>
  <c r="U19" i="10"/>
  <c r="U17" i="10"/>
  <c r="U24" i="10"/>
  <c r="U20" i="10"/>
  <c r="U28" i="10"/>
  <c r="U18" i="10"/>
  <c r="U16" i="10"/>
  <c r="U22" i="10"/>
  <c r="U15" i="10"/>
  <c r="U14" i="10"/>
  <c r="U12" i="10"/>
  <c r="U10" i="10"/>
  <c r="V8" i="10"/>
  <c r="U26" i="10"/>
  <c r="U13" i="10"/>
  <c r="U11" i="10"/>
  <c r="U9" i="10"/>
  <c r="Q13" i="4"/>
  <c r="Q15" i="4"/>
  <c r="Q19" i="4"/>
  <c r="Q12" i="4"/>
  <c r="Q14" i="4"/>
  <c r="Q16" i="4"/>
  <c r="Q11" i="4"/>
  <c r="Q18" i="4"/>
  <c r="Q23" i="4"/>
  <c r="Q22" i="4"/>
  <c r="Q21" i="4"/>
  <c r="Q20" i="4"/>
  <c r="Q17" i="4"/>
  <c r="Q10" i="4"/>
  <c r="Q43" i="4"/>
  <c r="Q39" i="4"/>
  <c r="Q35" i="4"/>
  <c r="Q31" i="4"/>
  <c r="Q37" i="4"/>
  <c r="Q30" i="4"/>
  <c r="Q42" i="4"/>
  <c r="Q41" i="4"/>
  <c r="Q34" i="4"/>
  <c r="Q44" i="4"/>
  <c r="Q40" i="4"/>
  <c r="Q36" i="4"/>
  <c r="Q33" i="4"/>
  <c r="Q32" i="4"/>
  <c r="Q27" i="4"/>
  <c r="Q38" i="4"/>
  <c r="Q25" i="4"/>
  <c r="Q29" i="4"/>
  <c r="Q28" i="4"/>
  <c r="Q26" i="4"/>
  <c r="Q24" i="4"/>
  <c r="R9" i="4"/>
  <c r="V41" i="10"/>
  <c r="V43" i="10"/>
  <c r="V40" i="10"/>
  <c r="V39" i="10"/>
  <c r="V37" i="10"/>
  <c r="V29" i="10"/>
  <c r="V42" i="10"/>
  <c r="V36" i="10"/>
  <c r="V34" i="10"/>
  <c r="V32" i="10"/>
  <c r="V30" i="10"/>
  <c r="V38" i="10"/>
  <c r="V33" i="10"/>
  <c r="V27" i="10"/>
  <c r="V21" i="10"/>
  <c r="V35" i="10"/>
  <c r="V24" i="10"/>
  <c r="V20" i="10"/>
  <c r="V15" i="10"/>
  <c r="V28" i="10"/>
  <c r="V23" i="10"/>
  <c r="V18" i="10"/>
  <c r="V31" i="10"/>
  <c r="V26" i="10"/>
  <c r="V22" i="10"/>
  <c r="V14" i="10"/>
  <c r="V13" i="10"/>
  <c r="V11" i="10"/>
  <c r="V17" i="10"/>
  <c r="V25" i="10"/>
  <c r="V16" i="10"/>
  <c r="V19" i="10"/>
  <c r="V10" i="10"/>
  <c r="V9" i="10"/>
  <c r="W8" i="10"/>
  <c r="V12" i="10"/>
  <c r="R11" i="4"/>
  <c r="R13" i="4"/>
  <c r="R15" i="4"/>
  <c r="R18" i="4"/>
  <c r="R19" i="4"/>
  <c r="R20" i="4"/>
  <c r="R21" i="4"/>
  <c r="R22" i="4"/>
  <c r="R23" i="4"/>
  <c r="R12" i="4"/>
  <c r="R16" i="4"/>
  <c r="R14" i="4"/>
  <c r="R10" i="4"/>
  <c r="R17" i="4"/>
  <c r="R44" i="4"/>
  <c r="R40" i="4"/>
  <c r="R43" i="4"/>
  <c r="R41" i="4"/>
  <c r="R36" i="4"/>
  <c r="R32" i="4"/>
  <c r="R42" i="4"/>
  <c r="R35" i="4"/>
  <c r="R33" i="4"/>
  <c r="R38" i="4"/>
  <c r="R37" i="4"/>
  <c r="R31" i="4"/>
  <c r="R29" i="4"/>
  <c r="R24" i="4"/>
  <c r="R34" i="4"/>
  <c r="R30" i="4"/>
  <c r="R39" i="4"/>
  <c r="R28" i="4"/>
  <c r="R26" i="4"/>
  <c r="R27" i="4"/>
  <c r="R25" i="4"/>
  <c r="S9" i="4"/>
  <c r="W42" i="10"/>
  <c r="W40" i="10"/>
  <c r="W38" i="10"/>
  <c r="W43" i="10"/>
  <c r="W39" i="10"/>
  <c r="W41" i="10"/>
  <c r="W36" i="10"/>
  <c r="W34" i="10"/>
  <c r="W32" i="10"/>
  <c r="W30" i="10"/>
  <c r="W35" i="10"/>
  <c r="W33" i="10"/>
  <c r="W37" i="10"/>
  <c r="W28" i="10"/>
  <c r="W26" i="10"/>
  <c r="W24" i="10"/>
  <c r="W31" i="10"/>
  <c r="W29" i="10"/>
  <c r="W23" i="10"/>
  <c r="W18" i="10"/>
  <c r="W16" i="10"/>
  <c r="W27" i="10"/>
  <c r="W22" i="10"/>
  <c r="W25" i="10"/>
  <c r="W19" i="10"/>
  <c r="W17" i="10"/>
  <c r="W21" i="10"/>
  <c r="W13" i="10"/>
  <c r="W11" i="10"/>
  <c r="W9" i="10"/>
  <c r="W12" i="10"/>
  <c r="W10" i="10"/>
  <c r="X8" i="10"/>
  <c r="W20" i="10"/>
  <c r="W15" i="10"/>
  <c r="W14" i="10"/>
  <c r="S16" i="4"/>
  <c r="S11" i="4"/>
  <c r="S13" i="4"/>
  <c r="S15" i="4"/>
  <c r="S18" i="4"/>
  <c r="S19" i="4"/>
  <c r="S20" i="4"/>
  <c r="S21" i="4"/>
  <c r="S22" i="4"/>
  <c r="S23" i="4"/>
  <c r="S12" i="4"/>
  <c r="S14" i="4"/>
  <c r="S10" i="4"/>
  <c r="S17" i="4"/>
  <c r="S41" i="4"/>
  <c r="S43" i="4"/>
  <c r="S39" i="4"/>
  <c r="S37" i="4"/>
  <c r="S33" i="4"/>
  <c r="S38" i="4"/>
  <c r="S31" i="4"/>
  <c r="S44" i="4"/>
  <c r="S40" i="4"/>
  <c r="S36" i="4"/>
  <c r="S34" i="4"/>
  <c r="S42" i="4"/>
  <c r="S35" i="4"/>
  <c r="S28" i="4"/>
  <c r="S32" i="4"/>
  <c r="S29" i="4"/>
  <c r="S30" i="4"/>
  <c r="S25" i="4"/>
  <c r="S27" i="4"/>
  <c r="S24" i="4"/>
  <c r="S26" i="4"/>
  <c r="T9" i="4"/>
  <c r="X43" i="10"/>
  <c r="X36" i="10"/>
  <c r="X42" i="10"/>
  <c r="X41" i="10"/>
  <c r="X39" i="10"/>
  <c r="X38" i="10"/>
  <c r="X35" i="10"/>
  <c r="X33" i="10"/>
  <c r="X31" i="10"/>
  <c r="X37" i="10"/>
  <c r="X28" i="10"/>
  <c r="X40" i="10"/>
  <c r="X34" i="10"/>
  <c r="X29" i="10"/>
  <c r="X22" i="10"/>
  <c r="X20" i="10"/>
  <c r="X27" i="10"/>
  <c r="X14" i="10"/>
  <c r="X32" i="10"/>
  <c r="X26" i="10"/>
  <c r="X25" i="10"/>
  <c r="X19" i="10"/>
  <c r="X17" i="10"/>
  <c r="X21" i="10"/>
  <c r="X15" i="10"/>
  <c r="X23" i="10"/>
  <c r="X12" i="10"/>
  <c r="X30" i="10"/>
  <c r="X24" i="10"/>
  <c r="X18" i="10"/>
  <c r="X16" i="10"/>
  <c r="X13" i="10"/>
  <c r="X11" i="10"/>
  <c r="Y8" i="10"/>
  <c r="X10" i="10"/>
  <c r="X9" i="10"/>
  <c r="T12" i="4"/>
  <c r="T14" i="4"/>
  <c r="T16" i="4"/>
  <c r="T11" i="4"/>
  <c r="T15" i="4"/>
  <c r="T18" i="4"/>
  <c r="T20" i="4"/>
  <c r="T22" i="4"/>
  <c r="T13" i="4"/>
  <c r="T19" i="4"/>
  <c r="T21" i="4"/>
  <c r="T23" i="4"/>
  <c r="T17" i="4"/>
  <c r="T10" i="4"/>
  <c r="T42" i="4"/>
  <c r="T44" i="4"/>
  <c r="T38" i="4"/>
  <c r="T34" i="4"/>
  <c r="T30" i="4"/>
  <c r="T43" i="4"/>
  <c r="T41" i="4"/>
  <c r="T40" i="4"/>
  <c r="T36" i="4"/>
  <c r="T39" i="4"/>
  <c r="T33" i="4"/>
  <c r="T32" i="4"/>
  <c r="T29" i="4"/>
  <c r="T37" i="4"/>
  <c r="T31" i="4"/>
  <c r="T35" i="4"/>
  <c r="T26" i="4"/>
  <c r="T28" i="4"/>
  <c r="T27" i="4"/>
  <c r="T24" i="4"/>
  <c r="T25" i="4"/>
  <c r="U9" i="4"/>
  <c r="Y43" i="10"/>
  <c r="Y41" i="10"/>
  <c r="Y39" i="10"/>
  <c r="Y42" i="10"/>
  <c r="Y38" i="10"/>
  <c r="Y37" i="10"/>
  <c r="Y35" i="10"/>
  <c r="Y33" i="10"/>
  <c r="Y31" i="10"/>
  <c r="Y40" i="10"/>
  <c r="Y34" i="10"/>
  <c r="Y36" i="10"/>
  <c r="Y29" i="10"/>
  <c r="Y27" i="10"/>
  <c r="Y25" i="10"/>
  <c r="Y23" i="10"/>
  <c r="Y32" i="10"/>
  <c r="Y30" i="10"/>
  <c r="Y28" i="10"/>
  <c r="Y26" i="10"/>
  <c r="Y22" i="10"/>
  <c r="Y19" i="10"/>
  <c r="Y17" i="10"/>
  <c r="Y21" i="10"/>
  <c r="Y24" i="10"/>
  <c r="Y20" i="10"/>
  <c r="Y18" i="10"/>
  <c r="Y16" i="10"/>
  <c r="Y12" i="10"/>
  <c r="Y10" i="10"/>
  <c r="Z8" i="10"/>
  <c r="Y15" i="10"/>
  <c r="Y14" i="10"/>
  <c r="Y13" i="10"/>
  <c r="Y11" i="10"/>
  <c r="Y9" i="10"/>
  <c r="U11" i="4"/>
  <c r="U18" i="4"/>
  <c r="U12" i="4"/>
  <c r="U14" i="4"/>
  <c r="U16" i="4"/>
  <c r="U13" i="4"/>
  <c r="U15" i="4"/>
  <c r="U20" i="4"/>
  <c r="U19" i="4"/>
  <c r="U23" i="4"/>
  <c r="U22" i="4"/>
  <c r="U21" i="4"/>
  <c r="U10" i="4"/>
  <c r="U17" i="4"/>
  <c r="U43" i="4"/>
  <c r="U39" i="4"/>
  <c r="U42" i="4"/>
  <c r="U40" i="4"/>
  <c r="U35" i="4"/>
  <c r="U31" i="4"/>
  <c r="U44" i="4"/>
  <c r="U34" i="4"/>
  <c r="U32" i="4"/>
  <c r="U37" i="4"/>
  <c r="U36" i="4"/>
  <c r="U30" i="4"/>
  <c r="U41" i="4"/>
  <c r="U38" i="4"/>
  <c r="U28" i="4"/>
  <c r="U27" i="4"/>
  <c r="U29" i="4"/>
  <c r="U25" i="4"/>
  <c r="U33" i="4"/>
  <c r="U26" i="4"/>
  <c r="U24" i="4"/>
  <c r="V9" i="4"/>
  <c r="Z42" i="10"/>
  <c r="Z41" i="10"/>
  <c r="Z40" i="10"/>
  <c r="Z43" i="10"/>
  <c r="Z38" i="10"/>
  <c r="Z29" i="10"/>
  <c r="Z37" i="10"/>
  <c r="Z34" i="10"/>
  <c r="Z32" i="10"/>
  <c r="Z30" i="10"/>
  <c r="Z36" i="10"/>
  <c r="Z27" i="10"/>
  <c r="Z35" i="10"/>
  <c r="Z31" i="10"/>
  <c r="Z21" i="10"/>
  <c r="Z25" i="10"/>
  <c r="Z15" i="10"/>
  <c r="Z24" i="10"/>
  <c r="Z20" i="10"/>
  <c r="Z18" i="10"/>
  <c r="Z23" i="10"/>
  <c r="Z14" i="10"/>
  <c r="Z39" i="10"/>
  <c r="Z17" i="10"/>
  <c r="Z13" i="10"/>
  <c r="Z11" i="10"/>
  <c r="Z28" i="10"/>
  <c r="Z26" i="10"/>
  <c r="Z16" i="10"/>
  <c r="Z33" i="10"/>
  <c r="Z19" i="10"/>
  <c r="Z22" i="10"/>
  <c r="Z12" i="10"/>
  <c r="Z10" i="10"/>
  <c r="Z9" i="10"/>
  <c r="AA8" i="10"/>
  <c r="V11" i="4"/>
  <c r="V13" i="4"/>
  <c r="V15" i="4"/>
  <c r="V18" i="4"/>
  <c r="V19" i="4"/>
  <c r="V20" i="4"/>
  <c r="V21" i="4"/>
  <c r="V22" i="4"/>
  <c r="V23" i="4"/>
  <c r="V14" i="4"/>
  <c r="V12" i="4"/>
  <c r="V16" i="4"/>
  <c r="V10" i="4"/>
  <c r="V17" i="4"/>
  <c r="V44" i="4"/>
  <c r="V40" i="4"/>
  <c r="V42" i="4"/>
  <c r="V36" i="4"/>
  <c r="V32" i="4"/>
  <c r="V39" i="4"/>
  <c r="V37" i="4"/>
  <c r="V30" i="4"/>
  <c r="V35" i="4"/>
  <c r="V31" i="4"/>
  <c r="V41" i="4"/>
  <c r="V38" i="4"/>
  <c r="V43" i="4"/>
  <c r="V34" i="4"/>
  <c r="V33" i="4"/>
  <c r="V29" i="4"/>
  <c r="V24" i="4"/>
  <c r="V26" i="4"/>
  <c r="V28" i="4"/>
  <c r="V27" i="4"/>
  <c r="V25" i="4"/>
  <c r="W9" i="4"/>
  <c r="W26" i="4"/>
  <c r="AA42" i="10"/>
  <c r="AA40" i="10"/>
  <c r="AA38" i="10"/>
  <c r="AA41" i="10"/>
  <c r="AA43" i="10"/>
  <c r="AA39" i="10"/>
  <c r="AA37" i="10"/>
  <c r="AA34" i="10"/>
  <c r="AA32" i="10"/>
  <c r="AA30" i="10"/>
  <c r="AA36" i="10"/>
  <c r="AA35" i="10"/>
  <c r="AA33" i="10"/>
  <c r="AA31" i="10"/>
  <c r="AA28" i="10"/>
  <c r="AA26" i="10"/>
  <c r="AA24" i="10"/>
  <c r="AA21" i="10"/>
  <c r="AA20" i="10"/>
  <c r="AA18" i="10"/>
  <c r="AA16" i="10"/>
  <c r="AA23" i="10"/>
  <c r="AA22" i="10"/>
  <c r="AA19" i="10"/>
  <c r="AA17" i="10"/>
  <c r="AA13" i="10"/>
  <c r="AA11" i="10"/>
  <c r="AA9" i="10"/>
  <c r="AA27" i="10"/>
  <c r="AA25" i="10"/>
  <c r="AA15" i="10"/>
  <c r="AA14" i="10"/>
  <c r="AA29" i="10"/>
  <c r="AA12" i="10"/>
  <c r="AA10" i="10"/>
  <c r="AB8" i="10"/>
  <c r="W11" i="4"/>
  <c r="W13" i="4"/>
  <c r="W15" i="4"/>
  <c r="W18" i="4"/>
  <c r="W19" i="4"/>
  <c r="W20" i="4"/>
  <c r="W21" i="4"/>
  <c r="W22" i="4"/>
  <c r="W23" i="4"/>
  <c r="W12" i="4"/>
  <c r="W14" i="4"/>
  <c r="W16" i="4"/>
  <c r="W10" i="4"/>
  <c r="W17" i="4"/>
  <c r="W41" i="4"/>
  <c r="W43" i="4"/>
  <c r="W44" i="4"/>
  <c r="W37" i="4"/>
  <c r="W33" i="4"/>
  <c r="W35" i="4"/>
  <c r="W38" i="4"/>
  <c r="W40" i="4"/>
  <c r="W30" i="4"/>
  <c r="W28" i="4"/>
  <c r="W34" i="4"/>
  <c r="W29" i="4"/>
  <c r="W39" i="4"/>
  <c r="W25" i="4"/>
  <c r="W31" i="4"/>
  <c r="W32" i="4"/>
  <c r="W27" i="4"/>
  <c r="W42" i="4"/>
  <c r="W36" i="4"/>
  <c r="W24" i="4"/>
  <c r="X9" i="4"/>
  <c r="AB43" i="10"/>
  <c r="AB40" i="10"/>
  <c r="AB39" i="10"/>
  <c r="AB36" i="10"/>
  <c r="AB42" i="10"/>
  <c r="AB35" i="10"/>
  <c r="AB33" i="10"/>
  <c r="AB31" i="10"/>
  <c r="AB37" i="10"/>
  <c r="AB34" i="10"/>
  <c r="AB28" i="10"/>
  <c r="AB26" i="10"/>
  <c r="AB32" i="10"/>
  <c r="AB30" i="10"/>
  <c r="AB22" i="10"/>
  <c r="AB20" i="10"/>
  <c r="AB29" i="10"/>
  <c r="AB24" i="10"/>
  <c r="AB23" i="10"/>
  <c r="AB14" i="10"/>
  <c r="AB41" i="10"/>
  <c r="AB19" i="10"/>
  <c r="AB17" i="10"/>
  <c r="AB27" i="10"/>
  <c r="AB25" i="10"/>
  <c r="AB15" i="10"/>
  <c r="AB16" i="10"/>
  <c r="AB12" i="10"/>
  <c r="AB10" i="10"/>
  <c r="AB18" i="10"/>
  <c r="AB13" i="10"/>
  <c r="AB38" i="10"/>
  <c r="AB21" i="10"/>
  <c r="AC8" i="10"/>
  <c r="AB9" i="10"/>
  <c r="AB11" i="10"/>
  <c r="X12" i="4"/>
  <c r="X14" i="4"/>
  <c r="X16" i="4"/>
  <c r="X13" i="4"/>
  <c r="X19" i="4"/>
  <c r="X21" i="4"/>
  <c r="X23" i="4"/>
  <c r="X11" i="4"/>
  <c r="X15" i="4"/>
  <c r="X18" i="4"/>
  <c r="X20" i="4"/>
  <c r="X22" i="4"/>
  <c r="X10" i="4"/>
  <c r="X17" i="4"/>
  <c r="X42" i="4"/>
  <c r="X44" i="4"/>
  <c r="X41" i="4"/>
  <c r="X39" i="4"/>
  <c r="X38" i="4"/>
  <c r="X34" i="4"/>
  <c r="X30" i="4"/>
  <c r="X33" i="4"/>
  <c r="X31" i="4"/>
  <c r="X36" i="4"/>
  <c r="X37" i="4"/>
  <c r="X29" i="4"/>
  <c r="X43" i="4"/>
  <c r="X35" i="4"/>
  <c r="X32" i="4"/>
  <c r="X26" i="4"/>
  <c r="X27" i="4"/>
  <c r="X40" i="4"/>
  <c r="X28" i="4"/>
  <c r="X24" i="4"/>
  <c r="X25" i="4"/>
  <c r="Y9" i="4"/>
  <c r="AC43" i="10"/>
  <c r="AC41" i="10"/>
  <c r="AC39" i="10"/>
  <c r="AC37" i="10"/>
  <c r="AC42" i="10"/>
  <c r="AC36" i="10"/>
  <c r="AC35" i="10"/>
  <c r="AC33" i="10"/>
  <c r="AC31" i="10"/>
  <c r="AC40" i="10"/>
  <c r="AC38" i="10"/>
  <c r="AC34" i="10"/>
  <c r="AC32" i="10"/>
  <c r="AC30" i="10"/>
  <c r="AC29" i="10"/>
  <c r="AC27" i="10"/>
  <c r="AC25" i="10"/>
  <c r="AC23" i="10"/>
  <c r="AC19" i="10"/>
  <c r="AC17" i="10"/>
  <c r="AC22" i="10"/>
  <c r="AC28" i="10"/>
  <c r="AC26" i="10"/>
  <c r="AC21" i="10"/>
  <c r="AC18" i="10"/>
  <c r="AC16" i="10"/>
  <c r="AC24" i="10"/>
  <c r="AC15" i="10"/>
  <c r="AC14" i="10"/>
  <c r="AC12" i="10"/>
  <c r="AC10" i="10"/>
  <c r="AD8" i="10"/>
  <c r="AC20" i="10"/>
  <c r="AC13" i="10"/>
  <c r="AC11" i="10"/>
  <c r="AC9" i="10"/>
  <c r="Y11" i="4"/>
  <c r="Y12" i="4"/>
  <c r="Y13" i="4"/>
  <c r="Y14" i="4"/>
  <c r="Y15" i="4"/>
  <c r="Y16" i="4"/>
  <c r="Y18" i="4"/>
  <c r="Y21" i="4"/>
  <c r="Y19" i="4"/>
  <c r="Y23" i="4"/>
  <c r="Y22" i="4"/>
  <c r="Y20" i="4"/>
  <c r="Y17" i="4"/>
  <c r="Y10" i="4"/>
  <c r="Y43" i="4"/>
  <c r="Y39" i="4"/>
  <c r="Y35" i="4"/>
  <c r="Y31" i="4"/>
  <c r="Y38" i="4"/>
  <c r="Y36" i="4"/>
  <c r="Y42" i="4"/>
  <c r="Y41" i="4"/>
  <c r="Y40" i="4"/>
  <c r="Y34" i="4"/>
  <c r="Y44" i="4"/>
  <c r="Y33" i="4"/>
  <c r="Y32" i="4"/>
  <c r="Y30" i="4"/>
  <c r="Y27" i="4"/>
  <c r="Y29" i="4"/>
  <c r="Y28" i="4"/>
  <c r="Y37" i="4"/>
  <c r="Y25" i="4"/>
  <c r="Y26" i="4"/>
  <c r="Y24" i="4"/>
  <c r="Z9" i="4"/>
  <c r="AD42" i="10"/>
  <c r="AD43" i="10"/>
  <c r="AD38" i="10"/>
  <c r="AD41" i="10"/>
  <c r="AD40" i="10"/>
  <c r="AD29" i="10"/>
  <c r="AD34" i="10"/>
  <c r="AD32" i="10"/>
  <c r="AD30" i="10"/>
  <c r="AD39" i="10"/>
  <c r="AD37" i="10"/>
  <c r="AD35" i="10"/>
  <c r="AD27" i="10"/>
  <c r="AD21" i="10"/>
  <c r="AD19" i="10"/>
  <c r="AD33" i="10"/>
  <c r="AD22" i="10"/>
  <c r="AD15" i="10"/>
  <c r="AD31" i="10"/>
  <c r="AD28" i="10"/>
  <c r="AD26" i="10"/>
  <c r="AD25" i="10"/>
  <c r="AD18" i="10"/>
  <c r="AD24" i="10"/>
  <c r="AD20" i="10"/>
  <c r="AD14" i="10"/>
  <c r="AD13" i="10"/>
  <c r="AD11" i="10"/>
  <c r="AD36" i="10"/>
  <c r="AD23" i="10"/>
  <c r="AD17" i="10"/>
  <c r="AD16" i="10"/>
  <c r="AD12" i="10"/>
  <c r="AD9" i="10"/>
  <c r="AE8" i="10"/>
  <c r="AD10" i="10"/>
  <c r="Z18" i="4"/>
  <c r="Z19" i="4"/>
  <c r="Z20" i="4"/>
  <c r="Z21" i="4"/>
  <c r="Z22" i="4"/>
  <c r="Z23" i="4"/>
  <c r="Z11" i="4"/>
  <c r="Z12" i="4"/>
  <c r="Z13" i="4"/>
  <c r="Z14" i="4"/>
  <c r="Z15" i="4"/>
  <c r="Z16" i="4"/>
  <c r="Z10" i="4"/>
  <c r="Z17" i="4"/>
  <c r="Z44" i="4"/>
  <c r="Z40" i="4"/>
  <c r="Z42" i="4"/>
  <c r="Z43" i="4"/>
  <c r="Z36" i="4"/>
  <c r="Z32" i="4"/>
  <c r="Z41" i="4"/>
  <c r="Z34" i="4"/>
  <c r="Z37" i="4"/>
  <c r="Z38" i="4"/>
  <c r="Z33" i="4"/>
  <c r="Z39" i="4"/>
  <c r="Z35" i="4"/>
  <c r="Z31" i="4"/>
  <c r="Z30" i="4"/>
  <c r="Z29" i="4"/>
  <c r="Z28" i="4"/>
  <c r="Z24" i="4"/>
  <c r="Z26" i="4"/>
  <c r="Z27" i="4"/>
  <c r="Z25" i="4"/>
  <c r="AA9" i="4"/>
  <c r="AE42" i="10"/>
  <c r="AE40" i="10"/>
  <c r="AE38" i="10"/>
  <c r="AE43" i="10"/>
  <c r="AE41" i="10"/>
  <c r="AE34" i="10"/>
  <c r="AE32" i="10"/>
  <c r="AE30" i="10"/>
  <c r="AE39" i="10"/>
  <c r="AE37" i="10"/>
  <c r="AE36" i="10"/>
  <c r="AE35" i="10"/>
  <c r="AE33" i="10"/>
  <c r="AE29" i="10"/>
  <c r="AE28" i="10"/>
  <c r="AE26" i="10"/>
  <c r="AE24" i="10"/>
  <c r="AE31" i="10"/>
  <c r="AE25" i="10"/>
  <c r="AE18" i="10"/>
  <c r="AE16" i="10"/>
  <c r="AE27" i="10"/>
  <c r="AE21" i="10"/>
  <c r="AE20" i="10"/>
  <c r="AE23" i="10"/>
  <c r="AE17" i="10"/>
  <c r="AE13" i="10"/>
  <c r="AE11" i="10"/>
  <c r="AE9" i="10"/>
  <c r="AE19" i="10"/>
  <c r="AE22" i="10"/>
  <c r="AE12" i="10"/>
  <c r="AE10" i="10"/>
  <c r="AF8" i="10"/>
  <c r="AE15" i="10"/>
  <c r="AE14" i="10"/>
  <c r="AA12" i="4"/>
  <c r="AA14" i="4"/>
  <c r="AA16" i="4"/>
  <c r="AA13" i="4"/>
  <c r="AA11" i="4"/>
  <c r="AA15" i="4"/>
  <c r="AA10" i="4"/>
  <c r="AA41" i="4"/>
  <c r="AA43" i="4"/>
  <c r="AA40" i="4"/>
  <c r="AA37" i="4"/>
  <c r="AA33" i="4"/>
  <c r="AA29" i="4"/>
  <c r="AA42" i="4"/>
  <c r="AA32" i="4"/>
  <c r="AA30" i="4"/>
  <c r="AA39" i="4"/>
  <c r="AA35" i="4"/>
  <c r="AA34" i="4"/>
  <c r="AA28" i="4"/>
  <c r="AA31" i="4"/>
  <c r="AA36" i="4"/>
  <c r="AA25" i="4"/>
  <c r="AA21" i="4"/>
  <c r="AA17" i="4"/>
  <c r="AA38" i="4"/>
  <c r="AA44" i="4"/>
  <c r="AA27" i="4"/>
  <c r="AA23" i="4"/>
  <c r="AA19" i="4"/>
  <c r="AA24" i="4"/>
  <c r="AA22" i="4"/>
  <c r="AA20" i="4"/>
  <c r="AA26" i="4"/>
  <c r="AA18" i="4"/>
  <c r="AB9" i="4"/>
  <c r="AF43" i="10"/>
  <c r="AF41" i="10"/>
  <c r="AF42" i="10"/>
  <c r="AF36" i="10"/>
  <c r="AF40" i="10"/>
  <c r="AF39" i="10"/>
  <c r="AF37" i="10"/>
  <c r="AF38" i="10"/>
  <c r="AF35" i="10"/>
  <c r="AF33" i="10"/>
  <c r="AF31" i="10"/>
  <c r="AF28" i="10"/>
  <c r="AF26" i="10"/>
  <c r="AF22" i="10"/>
  <c r="AF20" i="10"/>
  <c r="AF32" i="10"/>
  <c r="AF27" i="10"/>
  <c r="AF21" i="10"/>
  <c r="AF14" i="10"/>
  <c r="AF34" i="10"/>
  <c r="AF24" i="10"/>
  <c r="AF23" i="10"/>
  <c r="AF17" i="10"/>
  <c r="AF30" i="10"/>
  <c r="AF29" i="10"/>
  <c r="AF19" i="10"/>
  <c r="AF15" i="10"/>
  <c r="AF25" i="10"/>
  <c r="AF18" i="10"/>
  <c r="AF12" i="10"/>
  <c r="AF10" i="10"/>
  <c r="AF16" i="10"/>
  <c r="AF13" i="10"/>
  <c r="AF9" i="10"/>
  <c r="AG8" i="10"/>
  <c r="AF11" i="10"/>
  <c r="AB11" i="4"/>
  <c r="AB12" i="4"/>
  <c r="AB13" i="4"/>
  <c r="AB14" i="4"/>
  <c r="AB15" i="4"/>
  <c r="AB16" i="4"/>
  <c r="AB10" i="4"/>
  <c r="AB42" i="4"/>
  <c r="AB44" i="4"/>
  <c r="AB38" i="4"/>
  <c r="AB34" i="4"/>
  <c r="AB30" i="4"/>
  <c r="AB40" i="4"/>
  <c r="AB39" i="4"/>
  <c r="AB37" i="4"/>
  <c r="AB35" i="4"/>
  <c r="AB43" i="4"/>
  <c r="AB41" i="4"/>
  <c r="AB32" i="4"/>
  <c r="AB31" i="4"/>
  <c r="AB36" i="4"/>
  <c r="AB29" i="4"/>
  <c r="AB26" i="4"/>
  <c r="AB22" i="4"/>
  <c r="AB18" i="4"/>
  <c r="AB27" i="4"/>
  <c r="AB33" i="4"/>
  <c r="AB24" i="4"/>
  <c r="AB20" i="4"/>
  <c r="AB28" i="4"/>
  <c r="AB25" i="4"/>
  <c r="AB19" i="4"/>
  <c r="AB21" i="4"/>
  <c r="AB23" i="4"/>
  <c r="AB17" i="4"/>
  <c r="AC9" i="4"/>
  <c r="AG43" i="10"/>
  <c r="AG41" i="10"/>
  <c r="AG39" i="10"/>
  <c r="AG42" i="10"/>
  <c r="AG40" i="10"/>
  <c r="AG37" i="10"/>
  <c r="AG38" i="10"/>
  <c r="AG35" i="10"/>
  <c r="AG33" i="10"/>
  <c r="AG31" i="10"/>
  <c r="AG36" i="10"/>
  <c r="AG34" i="10"/>
  <c r="AG27" i="10"/>
  <c r="AG25" i="10"/>
  <c r="AG23" i="10"/>
  <c r="AG32" i="10"/>
  <c r="AG30" i="10"/>
  <c r="AG29" i="10"/>
  <c r="AG28" i="10"/>
  <c r="AG26" i="10"/>
  <c r="AG24" i="10"/>
  <c r="AG20" i="10"/>
  <c r="AG17" i="10"/>
  <c r="AG19" i="10"/>
  <c r="AG22" i="10"/>
  <c r="AG18" i="10"/>
  <c r="AG16" i="10"/>
  <c r="AG12" i="10"/>
  <c r="AG10" i="10"/>
  <c r="AH8" i="10"/>
  <c r="AG21" i="10"/>
  <c r="AG15" i="10"/>
  <c r="AG14" i="10"/>
  <c r="AG13" i="10"/>
  <c r="AG11" i="10"/>
  <c r="AG9" i="10"/>
  <c r="AC11" i="4"/>
  <c r="AC12" i="4"/>
  <c r="AC13" i="4"/>
  <c r="AC14" i="4"/>
  <c r="AC15" i="4"/>
  <c r="AC16" i="4"/>
  <c r="AC10" i="4"/>
  <c r="AC43" i="4"/>
  <c r="AC39" i="4"/>
  <c r="AC42" i="4"/>
  <c r="AC41" i="4"/>
  <c r="AC35" i="4"/>
  <c r="AC31" i="4"/>
  <c r="AC33" i="4"/>
  <c r="AC44" i="4"/>
  <c r="AC38" i="4"/>
  <c r="AC36" i="4"/>
  <c r="AC29" i="4"/>
  <c r="AC30" i="4"/>
  <c r="AC40" i="4"/>
  <c r="AC37" i="4"/>
  <c r="AC34" i="4"/>
  <c r="AC27" i="4"/>
  <c r="AC23" i="4"/>
  <c r="AC19" i="4"/>
  <c r="AC32" i="4"/>
  <c r="AC28" i="4"/>
  <c r="AC25" i="4"/>
  <c r="AC21" i="4"/>
  <c r="AC17" i="4"/>
  <c r="AC26" i="4"/>
  <c r="AC18" i="4"/>
  <c r="AC20" i="4"/>
  <c r="AC24" i="4"/>
  <c r="AC22" i="4"/>
  <c r="AD9" i="4"/>
  <c r="AH42" i="10"/>
  <c r="AH39" i="10"/>
  <c r="AH36" i="10"/>
  <c r="AH29" i="10"/>
  <c r="AH34" i="10"/>
  <c r="AH32" i="10"/>
  <c r="AH30" i="10"/>
  <c r="AH41" i="10"/>
  <c r="AH43" i="10"/>
  <c r="AH40" i="10"/>
  <c r="AH27" i="10"/>
  <c r="AH33" i="10"/>
  <c r="AH31" i="10"/>
  <c r="AH21" i="10"/>
  <c r="AH19" i="10"/>
  <c r="AH38" i="10"/>
  <c r="AH23" i="10"/>
  <c r="AH15" i="10"/>
  <c r="AH22" i="10"/>
  <c r="AH18" i="10"/>
  <c r="AH25" i="10"/>
  <c r="AH14" i="10"/>
  <c r="AH35" i="10"/>
  <c r="AH28" i="10"/>
  <c r="AH26" i="10"/>
  <c r="AH13" i="10"/>
  <c r="AH11" i="10"/>
  <c r="AH20" i="10"/>
  <c r="AH16" i="10"/>
  <c r="AH37" i="10"/>
  <c r="AH17" i="10"/>
  <c r="AH24" i="10"/>
  <c r="AH12" i="10"/>
  <c r="AH10" i="10"/>
  <c r="AH9" i="10"/>
  <c r="AI8" i="10"/>
  <c r="AD11" i="4"/>
  <c r="AD12" i="4"/>
  <c r="AD13" i="4"/>
  <c r="AD14" i="4"/>
  <c r="AD15" i="4"/>
  <c r="AD16" i="4"/>
  <c r="AD10" i="4"/>
  <c r="AD44" i="4"/>
  <c r="AD40" i="4"/>
  <c r="AD42" i="4"/>
  <c r="AD39" i="4"/>
  <c r="AD36" i="4"/>
  <c r="AD32" i="4"/>
  <c r="AD43" i="4"/>
  <c r="AD38" i="4"/>
  <c r="AD31" i="4"/>
  <c r="AD34" i="4"/>
  <c r="AD35" i="4"/>
  <c r="AD30" i="4"/>
  <c r="AD37" i="4"/>
  <c r="AD33" i="4"/>
  <c r="AD29" i="4"/>
  <c r="AD24" i="4"/>
  <c r="AD20" i="4"/>
  <c r="AD28" i="4"/>
  <c r="AD41" i="4"/>
  <c r="AD26" i="4"/>
  <c r="AD22" i="4"/>
  <c r="AD18" i="4"/>
  <c r="AD27" i="4"/>
  <c r="AD21" i="4"/>
  <c r="AD23" i="4"/>
  <c r="AD25" i="4"/>
  <c r="AD17" i="4"/>
  <c r="AD19" i="4"/>
  <c r="AE9" i="4"/>
  <c r="AI42" i="10"/>
  <c r="AI40" i="10"/>
  <c r="AI38" i="10"/>
  <c r="AI43" i="10"/>
  <c r="AI41" i="10"/>
  <c r="AI39" i="10"/>
  <c r="AI34" i="10"/>
  <c r="AI32" i="10"/>
  <c r="AI30" i="10"/>
  <c r="AI37" i="10"/>
  <c r="AI35" i="10"/>
  <c r="AI33" i="10"/>
  <c r="AI31" i="10"/>
  <c r="AI29" i="10"/>
  <c r="AI28" i="10"/>
  <c r="AI26" i="10"/>
  <c r="AI24" i="10"/>
  <c r="AI36" i="10"/>
  <c r="AI22" i="10"/>
  <c r="AI19" i="10"/>
  <c r="AI18" i="10"/>
  <c r="AI16" i="10"/>
  <c r="AI25" i="10"/>
  <c r="AI21" i="10"/>
  <c r="AI20" i="10"/>
  <c r="AI17" i="10"/>
  <c r="AI27" i="10"/>
  <c r="AI13" i="10"/>
  <c r="AI11" i="10"/>
  <c r="AI9" i="10"/>
  <c r="AI15" i="10"/>
  <c r="AI14" i="10"/>
  <c r="AI23" i="10"/>
  <c r="AI12" i="10"/>
  <c r="AI10" i="10"/>
  <c r="AJ8" i="10"/>
  <c r="AE11" i="4"/>
  <c r="AE13" i="4"/>
  <c r="AE15" i="4"/>
  <c r="AE12" i="4"/>
  <c r="AE14" i="4"/>
  <c r="AE16" i="4"/>
  <c r="AE10" i="4"/>
  <c r="AE41" i="4"/>
  <c r="AE43" i="4"/>
  <c r="AE44" i="4"/>
  <c r="AE37" i="4"/>
  <c r="AE33" i="4"/>
  <c r="AE29" i="4"/>
  <c r="AE36" i="4"/>
  <c r="AE34" i="4"/>
  <c r="AE39" i="4"/>
  <c r="AE28" i="4"/>
  <c r="AE40" i="4"/>
  <c r="AE42" i="4"/>
  <c r="AE38" i="4"/>
  <c r="AE32" i="4"/>
  <c r="AE31" i="4"/>
  <c r="AE25" i="4"/>
  <c r="AE21" i="4"/>
  <c r="AE17" i="4"/>
  <c r="AE27" i="4"/>
  <c r="AE23" i="4"/>
  <c r="AE19" i="4"/>
  <c r="AE35" i="4"/>
  <c r="AE30" i="4"/>
  <c r="AE24" i="4"/>
  <c r="AE18" i="4"/>
  <c r="AE26" i="4"/>
  <c r="AE20" i="4"/>
  <c r="AE22" i="4"/>
  <c r="AF9" i="4"/>
  <c r="AJ43" i="10"/>
  <c r="AJ41" i="10"/>
  <c r="AJ38" i="10"/>
  <c r="AJ36" i="10"/>
  <c r="AJ37" i="10"/>
  <c r="AJ35" i="10"/>
  <c r="AJ33" i="10"/>
  <c r="AJ31" i="10"/>
  <c r="AJ40" i="10"/>
  <c r="AJ29" i="10"/>
  <c r="AJ28" i="10"/>
  <c r="AJ26" i="10"/>
  <c r="AJ32" i="10"/>
  <c r="AJ30" i="10"/>
  <c r="AJ22" i="10"/>
  <c r="AJ20" i="10"/>
  <c r="AJ39" i="10"/>
  <c r="AJ34" i="10"/>
  <c r="AJ25" i="10"/>
  <c r="AJ14" i="10"/>
  <c r="AJ21" i="10"/>
  <c r="AJ17" i="10"/>
  <c r="AJ42" i="10"/>
  <c r="AJ27" i="10"/>
  <c r="AJ24" i="10"/>
  <c r="AJ23" i="10"/>
  <c r="AJ15" i="10"/>
  <c r="AJ19" i="10"/>
  <c r="AJ16" i="10"/>
  <c r="AJ12" i="10"/>
  <c r="AJ10" i="10"/>
  <c r="AJ13" i="10"/>
  <c r="AJ18" i="10"/>
  <c r="AK8" i="10"/>
  <c r="AJ11" i="10"/>
  <c r="AJ9" i="10"/>
  <c r="AF11" i="4"/>
  <c r="AF12" i="4"/>
  <c r="AF13" i="4"/>
  <c r="AF14" i="4"/>
  <c r="AF15" i="4"/>
  <c r="AF16" i="4"/>
  <c r="AF10" i="4"/>
  <c r="AF42" i="4"/>
  <c r="AF38" i="4"/>
  <c r="AF44" i="4"/>
  <c r="AF40" i="4"/>
  <c r="AF34" i="4"/>
  <c r="AF30" i="4"/>
  <c r="AF32" i="4"/>
  <c r="AF41" i="4"/>
  <c r="AF37" i="4"/>
  <c r="AF35" i="4"/>
  <c r="AF43" i="4"/>
  <c r="AF36" i="4"/>
  <c r="AF33" i="4"/>
  <c r="AF31" i="4"/>
  <c r="AF29" i="4"/>
  <c r="AF28" i="4"/>
  <c r="AF26" i="4"/>
  <c r="AF22" i="4"/>
  <c r="AF18" i="4"/>
  <c r="AF39" i="4"/>
  <c r="AF27" i="4"/>
  <c r="AF24" i="4"/>
  <c r="AF20" i="4"/>
  <c r="AF25" i="4"/>
  <c r="AF23" i="4"/>
  <c r="AF17" i="4"/>
  <c r="AF19" i="4"/>
  <c r="AF21" i="4"/>
  <c r="AG9" i="4"/>
  <c r="AK43" i="10"/>
  <c r="AK41" i="10"/>
  <c r="AK39" i="10"/>
  <c r="AK37" i="10"/>
  <c r="AK42" i="10"/>
  <c r="AK40" i="10"/>
  <c r="AK35" i="10"/>
  <c r="AK33" i="10"/>
  <c r="AK31" i="10"/>
  <c r="AK38" i="10"/>
  <c r="AK36" i="10"/>
  <c r="AK34" i="10"/>
  <c r="AK32" i="10"/>
  <c r="AK30" i="10"/>
  <c r="AK27" i="10"/>
  <c r="AK25" i="10"/>
  <c r="AK23" i="10"/>
  <c r="AK21" i="10"/>
  <c r="AK17" i="10"/>
  <c r="AK29" i="10"/>
  <c r="AK24" i="10"/>
  <c r="AK20" i="10"/>
  <c r="AK28" i="10"/>
  <c r="AK26" i="10"/>
  <c r="AK19" i="10"/>
  <c r="AK18" i="10"/>
  <c r="AK16" i="10"/>
  <c r="AK15" i="10"/>
  <c r="AK14" i="10"/>
  <c r="AK12" i="10"/>
  <c r="AK10" i="10"/>
  <c r="AL8" i="10"/>
  <c r="AK22" i="10"/>
  <c r="AK13" i="10"/>
  <c r="AK11" i="10"/>
  <c r="AK9" i="10"/>
  <c r="AG43" i="4"/>
  <c r="AG39" i="4"/>
  <c r="AG38" i="4"/>
  <c r="AG35" i="4"/>
  <c r="AG31" i="4"/>
  <c r="AG44" i="4"/>
  <c r="AG41" i="4"/>
  <c r="AG37" i="4"/>
  <c r="AG30" i="4"/>
  <c r="AG40" i="4"/>
  <c r="AG33" i="4"/>
  <c r="AG42" i="4"/>
  <c r="AG32" i="4"/>
  <c r="AG29" i="4"/>
  <c r="AG34" i="4"/>
  <c r="AG27" i="4"/>
  <c r="AG23" i="4"/>
  <c r="AG19" i="4"/>
  <c r="AG36" i="4"/>
  <c r="AG25" i="4"/>
  <c r="AG21" i="4"/>
  <c r="AG17" i="4"/>
  <c r="AG28" i="4"/>
  <c r="AG26" i="4"/>
  <c r="AG20" i="4"/>
  <c r="AG16" i="4"/>
  <c r="AG12" i="4"/>
  <c r="AG22" i="4"/>
  <c r="AG13" i="4"/>
  <c r="AG24" i="4"/>
  <c r="AG14" i="4"/>
  <c r="AG10" i="4"/>
  <c r="AG18" i="4"/>
  <c r="AG11" i="4"/>
  <c r="AG15" i="4"/>
  <c r="AH9" i="4"/>
  <c r="AL42" i="10"/>
  <c r="AL41" i="10"/>
  <c r="AL43" i="10"/>
  <c r="AL40" i="10"/>
  <c r="AL39" i="10"/>
  <c r="AL37" i="10"/>
  <c r="AL29" i="10"/>
  <c r="AL38" i="10"/>
  <c r="AL36" i="10"/>
  <c r="AL34" i="10"/>
  <c r="AL32" i="10"/>
  <c r="AL30" i="10"/>
  <c r="AL33" i="10"/>
  <c r="AL27" i="10"/>
  <c r="AL21" i="10"/>
  <c r="AL19" i="10"/>
  <c r="AL35" i="10"/>
  <c r="AL31" i="10"/>
  <c r="AL24" i="10"/>
  <c r="AL20" i="10"/>
  <c r="AL15" i="10"/>
  <c r="AL28" i="10"/>
  <c r="AL26" i="10"/>
  <c r="AL23" i="10"/>
  <c r="AL18" i="10"/>
  <c r="AL22" i="10"/>
  <c r="AL14" i="10"/>
  <c r="AL11" i="10"/>
  <c r="AL17" i="10"/>
  <c r="AL13" i="10"/>
  <c r="AL25" i="10"/>
  <c r="AL16" i="10"/>
  <c r="AL12" i="10"/>
  <c r="AL9" i="10"/>
  <c r="AM8" i="10"/>
  <c r="AL10" i="10"/>
  <c r="AH44" i="4"/>
  <c r="AH40" i="4"/>
  <c r="AH42" i="4"/>
  <c r="AH43" i="4"/>
  <c r="AH41" i="4"/>
  <c r="AH36" i="4"/>
  <c r="AH32" i="4"/>
  <c r="AH35" i="4"/>
  <c r="AH33" i="4"/>
  <c r="AH39" i="4"/>
  <c r="AH37" i="4"/>
  <c r="AH29" i="4"/>
  <c r="AH38" i="4"/>
  <c r="AH34" i="4"/>
  <c r="AH31" i="4"/>
  <c r="AH30" i="4"/>
  <c r="AH24" i="4"/>
  <c r="AH20" i="4"/>
  <c r="AH28" i="4"/>
  <c r="AH26" i="4"/>
  <c r="AH22" i="4"/>
  <c r="AH18" i="4"/>
  <c r="AH27" i="4"/>
  <c r="AH17" i="4"/>
  <c r="AH13" i="4"/>
  <c r="AH25" i="4"/>
  <c r="AH19" i="4"/>
  <c r="AH14" i="4"/>
  <c r="AH10" i="4"/>
  <c r="AH23" i="4"/>
  <c r="AH21" i="4"/>
  <c r="AH15" i="4"/>
  <c r="AH11" i="4"/>
  <c r="AH12" i="4"/>
  <c r="AH16" i="4"/>
  <c r="AI9" i="4"/>
  <c r="AM42" i="10"/>
  <c r="AM40" i="10"/>
  <c r="AM38" i="10"/>
  <c r="AM43" i="10"/>
  <c r="AM39" i="10"/>
  <c r="AM36" i="10"/>
  <c r="AM34" i="10"/>
  <c r="AM32" i="10"/>
  <c r="AM30" i="10"/>
  <c r="AM41" i="10"/>
  <c r="AM35" i="10"/>
  <c r="AM33" i="10"/>
  <c r="AM28" i="10"/>
  <c r="AM26" i="10"/>
  <c r="AM24" i="10"/>
  <c r="AM37" i="10"/>
  <c r="AM31" i="10"/>
  <c r="AM29" i="10"/>
  <c r="AM23" i="10"/>
  <c r="AM18" i="10"/>
  <c r="AM16" i="10"/>
  <c r="AM27" i="10"/>
  <c r="AM22" i="10"/>
  <c r="AM19" i="10"/>
  <c r="AM25" i="10"/>
  <c r="AM17" i="10"/>
  <c r="AM20" i="10"/>
  <c r="AM13" i="10"/>
  <c r="AM11" i="10"/>
  <c r="AM9" i="10"/>
  <c r="AM21" i="10"/>
  <c r="AM12" i="10"/>
  <c r="AM10" i="10"/>
  <c r="AN8" i="10"/>
  <c r="AM14" i="10"/>
  <c r="AM15" i="10"/>
  <c r="AI41" i="4"/>
  <c r="AI43" i="4"/>
  <c r="AI39" i="4"/>
  <c r="AI37" i="4"/>
  <c r="AI33" i="4"/>
  <c r="AI29" i="4"/>
  <c r="AI40" i="4"/>
  <c r="AI31" i="4"/>
  <c r="AI42" i="4"/>
  <c r="AI38" i="4"/>
  <c r="AI36" i="4"/>
  <c r="AI34" i="4"/>
  <c r="AI32" i="4"/>
  <c r="AI28" i="4"/>
  <c r="AI30" i="4"/>
  <c r="AI44" i="4"/>
  <c r="AI35" i="4"/>
  <c r="AI25" i="4"/>
  <c r="AI21" i="4"/>
  <c r="AI17" i="4"/>
  <c r="AI27" i="4"/>
  <c r="AI23" i="4"/>
  <c r="AI19" i="4"/>
  <c r="AI24" i="4"/>
  <c r="AI26" i="4"/>
  <c r="AI22" i="4"/>
  <c r="AI14" i="4"/>
  <c r="AI10" i="4"/>
  <c r="AI15" i="4"/>
  <c r="AI11" i="4"/>
  <c r="AI18" i="4"/>
  <c r="AI16" i="4"/>
  <c r="AI12" i="4"/>
  <c r="AI20" i="4"/>
  <c r="AI13" i="4"/>
  <c r="AJ9" i="4"/>
  <c r="AN43" i="10"/>
  <c r="AN42" i="10"/>
  <c r="AN36" i="10"/>
  <c r="AN41" i="10"/>
  <c r="AN38" i="10"/>
  <c r="AN40" i="10"/>
  <c r="AN35" i="10"/>
  <c r="AN33" i="10"/>
  <c r="AN31" i="10"/>
  <c r="AN39" i="10"/>
  <c r="AN37" i="10"/>
  <c r="AN28" i="10"/>
  <c r="AN26" i="10"/>
  <c r="AN34" i="10"/>
  <c r="AN29" i="10"/>
  <c r="AN22" i="10"/>
  <c r="AN20" i="10"/>
  <c r="AN27" i="10"/>
  <c r="AN19" i="10"/>
  <c r="AN14" i="10"/>
  <c r="AN30" i="10"/>
  <c r="AN25" i="10"/>
  <c r="AN17" i="10"/>
  <c r="AN21" i="10"/>
  <c r="AN15" i="10"/>
  <c r="AN12" i="10"/>
  <c r="AN10" i="10"/>
  <c r="AN32" i="10"/>
  <c r="AN23" i="10"/>
  <c r="AN24" i="10"/>
  <c r="AN18" i="10"/>
  <c r="AN16" i="10"/>
  <c r="AN13" i="10"/>
  <c r="AN11" i="10"/>
  <c r="AO8" i="10"/>
  <c r="AN9" i="10"/>
  <c r="AJ42" i="4"/>
  <c r="AJ38" i="4"/>
  <c r="AJ44" i="4"/>
  <c r="AJ34" i="4"/>
  <c r="AJ30" i="4"/>
  <c r="AJ39" i="4"/>
  <c r="AJ36" i="4"/>
  <c r="AJ40" i="4"/>
  <c r="AJ31" i="4"/>
  <c r="AJ35" i="4"/>
  <c r="AJ41" i="4"/>
  <c r="AJ43" i="4"/>
  <c r="AJ32" i="4"/>
  <c r="AJ26" i="4"/>
  <c r="AJ22" i="4"/>
  <c r="AJ18" i="4"/>
  <c r="AJ37" i="4"/>
  <c r="AJ33" i="4"/>
  <c r="AJ28" i="4"/>
  <c r="AJ27" i="4"/>
  <c r="AJ24" i="4"/>
  <c r="AJ20" i="4"/>
  <c r="AJ29" i="4"/>
  <c r="AJ25" i="4"/>
  <c r="AJ19" i="4"/>
  <c r="AJ15" i="4"/>
  <c r="AJ11" i="4"/>
  <c r="AJ21" i="4"/>
  <c r="AJ16" i="4"/>
  <c r="AJ12" i="4"/>
  <c r="AJ23" i="4"/>
  <c r="AJ13" i="4"/>
  <c r="AJ17" i="4"/>
  <c r="AJ10" i="4"/>
  <c r="AJ14" i="4"/>
  <c r="AK9" i="4"/>
  <c r="AO43" i="10"/>
  <c r="AO41" i="10"/>
  <c r="AO39" i="10"/>
  <c r="AO37" i="10"/>
  <c r="AO42" i="10"/>
  <c r="AO38" i="10"/>
  <c r="AO40" i="10"/>
  <c r="AO35" i="10"/>
  <c r="AO33" i="10"/>
  <c r="AO31" i="10"/>
  <c r="AO34" i="10"/>
  <c r="AO32" i="10"/>
  <c r="AO29" i="10"/>
  <c r="AO36" i="10"/>
  <c r="AO27" i="10"/>
  <c r="AO25" i="10"/>
  <c r="AO23" i="10"/>
  <c r="AO30" i="10"/>
  <c r="AO28" i="10"/>
  <c r="AO26" i="10"/>
  <c r="AO22" i="10"/>
  <c r="AO17" i="10"/>
  <c r="AO21" i="10"/>
  <c r="AO24" i="10"/>
  <c r="AO20" i="10"/>
  <c r="AO18" i="10"/>
  <c r="AO16" i="10"/>
  <c r="AO12" i="10"/>
  <c r="AO10" i="10"/>
  <c r="AP8" i="10"/>
  <c r="AO15" i="10"/>
  <c r="AO14" i="10"/>
  <c r="AO13" i="10"/>
  <c r="AO11" i="10"/>
  <c r="AO9" i="10"/>
  <c r="AO19" i="10"/>
  <c r="AK43" i="4"/>
  <c r="AK39" i="4"/>
  <c r="AK42" i="4"/>
  <c r="AK40" i="4"/>
  <c r="AK35" i="4"/>
  <c r="AK31" i="4"/>
  <c r="AK38" i="4"/>
  <c r="AK34" i="4"/>
  <c r="AK32" i="4"/>
  <c r="AK37" i="4"/>
  <c r="AK30" i="4"/>
  <c r="AK44" i="4"/>
  <c r="AK41" i="4"/>
  <c r="AK36" i="4"/>
  <c r="AK33" i="4"/>
  <c r="AK29" i="4"/>
  <c r="AK28" i="4"/>
  <c r="AK27" i="4"/>
  <c r="AK23" i="4"/>
  <c r="AK19" i="4"/>
  <c r="AK25" i="4"/>
  <c r="AK21" i="4"/>
  <c r="AK17" i="4"/>
  <c r="AK26" i="4"/>
  <c r="AK16" i="4"/>
  <c r="AK12" i="4"/>
  <c r="AK24" i="4"/>
  <c r="AK18" i="4"/>
  <c r="AK13" i="4"/>
  <c r="AK22" i="4"/>
  <c r="AK20" i="4"/>
  <c r="AK14" i="4"/>
  <c r="AK10" i="4"/>
  <c r="AK11" i="4"/>
  <c r="AK15" i="4"/>
  <c r="AL9" i="4"/>
  <c r="AP42" i="10"/>
  <c r="AP41" i="10"/>
  <c r="AP37" i="10"/>
  <c r="AP35" i="10"/>
  <c r="AP40" i="10"/>
  <c r="AP38" i="10"/>
  <c r="AP29" i="10"/>
  <c r="AP39" i="10"/>
  <c r="AP34" i="10"/>
  <c r="AP32" i="10"/>
  <c r="AP30" i="10"/>
  <c r="AP43" i="10"/>
  <c r="AP36" i="10"/>
  <c r="AP27" i="10"/>
  <c r="AP31" i="10"/>
  <c r="AP21" i="10"/>
  <c r="AP19" i="10"/>
  <c r="AP25" i="10"/>
  <c r="AP15" i="10"/>
  <c r="AP24" i="10"/>
  <c r="AP20" i="10"/>
  <c r="AP18" i="10"/>
  <c r="AP33" i="10"/>
  <c r="AP23" i="10"/>
  <c r="AP14" i="10"/>
  <c r="AP22" i="10"/>
  <c r="AP17" i="10"/>
  <c r="AP11" i="10"/>
  <c r="AP16" i="10"/>
  <c r="AP13" i="10"/>
  <c r="AP28" i="10"/>
  <c r="AP26" i="10"/>
  <c r="AP12" i="10"/>
  <c r="AP10" i="10"/>
  <c r="AP9" i="10"/>
  <c r="AQ8" i="10"/>
  <c r="AL44" i="4"/>
  <c r="AL40" i="4"/>
  <c r="AL42" i="4"/>
  <c r="AL38" i="4"/>
  <c r="AL36" i="4"/>
  <c r="AL32" i="4"/>
  <c r="AL37" i="4"/>
  <c r="AL30" i="4"/>
  <c r="AL43" i="4"/>
  <c r="AL41" i="4"/>
  <c r="AL35" i="4"/>
  <c r="AL34" i="4"/>
  <c r="AL33" i="4"/>
  <c r="AL29" i="4"/>
  <c r="AL39" i="4"/>
  <c r="AL24" i="4"/>
  <c r="AL20" i="4"/>
  <c r="AL26" i="4"/>
  <c r="AL22" i="4"/>
  <c r="AL18" i="4"/>
  <c r="AL31" i="4"/>
  <c r="AL28" i="4"/>
  <c r="AL27" i="4"/>
  <c r="AL25" i="4"/>
  <c r="AL21" i="4"/>
  <c r="AL13" i="4"/>
  <c r="AL23" i="4"/>
  <c r="AL14" i="4"/>
  <c r="AL10" i="4"/>
  <c r="AL17" i="4"/>
  <c r="AL15" i="4"/>
  <c r="AL11" i="4"/>
  <c r="AL19" i="4"/>
  <c r="AL12" i="4"/>
  <c r="AL16" i="4"/>
  <c r="AM9" i="4"/>
  <c r="AQ42" i="10"/>
  <c r="AQ40" i="10"/>
  <c r="AQ38" i="10"/>
  <c r="AQ41" i="10"/>
  <c r="AQ43" i="10"/>
  <c r="AQ39" i="10"/>
  <c r="AQ34" i="10"/>
  <c r="AQ32" i="10"/>
  <c r="AQ30" i="10"/>
  <c r="AQ37" i="10"/>
  <c r="AQ36" i="10"/>
  <c r="AQ33" i="10"/>
  <c r="AQ31" i="10"/>
  <c r="AQ35" i="10"/>
  <c r="AQ28" i="10"/>
  <c r="AQ26" i="10"/>
  <c r="AQ24" i="10"/>
  <c r="AQ29" i="10"/>
  <c r="AQ21" i="10"/>
  <c r="AQ20" i="10"/>
  <c r="AQ18" i="10"/>
  <c r="AQ16" i="10"/>
  <c r="AQ23" i="10"/>
  <c r="AQ22" i="10"/>
  <c r="AQ19" i="10"/>
  <c r="AQ17" i="10"/>
  <c r="AQ13" i="10"/>
  <c r="AQ11" i="10"/>
  <c r="AQ9" i="10"/>
  <c r="AQ15" i="10"/>
  <c r="AQ14" i="10"/>
  <c r="AQ25" i="10"/>
  <c r="AQ12" i="10"/>
  <c r="AQ10" i="10"/>
  <c r="AR8" i="10"/>
  <c r="AQ27" i="10"/>
  <c r="AM41" i="4"/>
  <c r="AM43" i="4"/>
  <c r="AM44" i="4"/>
  <c r="AM37" i="4"/>
  <c r="AM33" i="4"/>
  <c r="AM29" i="4"/>
  <c r="AM42" i="4"/>
  <c r="AM35" i="4"/>
  <c r="AM38" i="4"/>
  <c r="AM28" i="4"/>
  <c r="AM39" i="4"/>
  <c r="AM36" i="4"/>
  <c r="AM32" i="4"/>
  <c r="AM31" i="4"/>
  <c r="AM25" i="4"/>
  <c r="AM21" i="4"/>
  <c r="AM17" i="4"/>
  <c r="AM40" i="4"/>
  <c r="AM30" i="4"/>
  <c r="AM27" i="4"/>
  <c r="AM23" i="4"/>
  <c r="AM19" i="4"/>
  <c r="AM34" i="4"/>
  <c r="AM24" i="4"/>
  <c r="AM18" i="4"/>
  <c r="AM14" i="4"/>
  <c r="AM10" i="4"/>
  <c r="AM20" i="4"/>
  <c r="AM15" i="4"/>
  <c r="AM11" i="4"/>
  <c r="AM22" i="4"/>
  <c r="AM16" i="4"/>
  <c r="AM12" i="4"/>
  <c r="AM26" i="4"/>
  <c r="AM13" i="4"/>
  <c r="AN9" i="4"/>
  <c r="AR43" i="10"/>
  <c r="AR40" i="10"/>
  <c r="AR39" i="10"/>
  <c r="AR36" i="10"/>
  <c r="AR41" i="10"/>
  <c r="AR37" i="10"/>
  <c r="AR33" i="10"/>
  <c r="AR31" i="10"/>
  <c r="AR42" i="10"/>
  <c r="AR35" i="10"/>
  <c r="AR34" i="10"/>
  <c r="AR28" i="10"/>
  <c r="AR26" i="10"/>
  <c r="AR38" i="10"/>
  <c r="AR30" i="10"/>
  <c r="AR22" i="10"/>
  <c r="AR20" i="10"/>
  <c r="AR32" i="10"/>
  <c r="AR29" i="10"/>
  <c r="AR24" i="10"/>
  <c r="AR23" i="10"/>
  <c r="AR14" i="10"/>
  <c r="AR19" i="10"/>
  <c r="AR17" i="10"/>
  <c r="AR27" i="10"/>
  <c r="AR25" i="10"/>
  <c r="AR15" i="10"/>
  <c r="AR21" i="10"/>
  <c r="AR16" i="10"/>
  <c r="AR12" i="10"/>
  <c r="AR10" i="10"/>
  <c r="AR18" i="10"/>
  <c r="AR13" i="10"/>
  <c r="AR9" i="10"/>
  <c r="AS8" i="10"/>
  <c r="AR11" i="10"/>
  <c r="AN42" i="4"/>
  <c r="AN38" i="4"/>
  <c r="AN44" i="4"/>
  <c r="AN41" i="4"/>
  <c r="AN39" i="4"/>
  <c r="AN34" i="4"/>
  <c r="AN30" i="4"/>
  <c r="AN43" i="4"/>
  <c r="AN33" i="4"/>
  <c r="AN31" i="4"/>
  <c r="AN40" i="4"/>
  <c r="AN36" i="4"/>
  <c r="AN35" i="4"/>
  <c r="AN29" i="4"/>
  <c r="AN32" i="4"/>
  <c r="AN37" i="4"/>
  <c r="AN26" i="4"/>
  <c r="AN22" i="4"/>
  <c r="AN18" i="4"/>
  <c r="AN27" i="4"/>
  <c r="AN28" i="4"/>
  <c r="AN24" i="4"/>
  <c r="AN20" i="4"/>
  <c r="AN25" i="4"/>
  <c r="AN23" i="4"/>
  <c r="AN15" i="4"/>
  <c r="AN11" i="4"/>
  <c r="AN17" i="4"/>
  <c r="AN16" i="4"/>
  <c r="AN12" i="4"/>
  <c r="AN21" i="4"/>
  <c r="AN19" i="4"/>
  <c r="AN13" i="4"/>
  <c r="AN14" i="4"/>
  <c r="AN10" i="4"/>
  <c r="AO9" i="4"/>
  <c r="AS43" i="10"/>
  <c r="AS41" i="10"/>
  <c r="AS39" i="10"/>
  <c r="AS37" i="10"/>
  <c r="AS42" i="10"/>
  <c r="AS38" i="10"/>
  <c r="AS36" i="10"/>
  <c r="AS33" i="10"/>
  <c r="AS31" i="10"/>
  <c r="AS35" i="10"/>
  <c r="AS34" i="10"/>
  <c r="AS32" i="10"/>
  <c r="AS30" i="10"/>
  <c r="AS29" i="10"/>
  <c r="AS27" i="10"/>
  <c r="AS25" i="10"/>
  <c r="AS23" i="10"/>
  <c r="AS40" i="10"/>
  <c r="AS19" i="10"/>
  <c r="AS17" i="10"/>
  <c r="AS22" i="10"/>
  <c r="AS28" i="10"/>
  <c r="AS26" i="10"/>
  <c r="AS21" i="10"/>
  <c r="AS18" i="10"/>
  <c r="AS16" i="10"/>
  <c r="AS15" i="10"/>
  <c r="AS14" i="10"/>
  <c r="AS12" i="10"/>
  <c r="AS10" i="10"/>
  <c r="AT8" i="10"/>
  <c r="AS24" i="10"/>
  <c r="AS13" i="10"/>
  <c r="AS11" i="10"/>
  <c r="AS9" i="10"/>
  <c r="AS20" i="10"/>
  <c r="AO43" i="4"/>
  <c r="AO39" i="4"/>
  <c r="AO35" i="4"/>
  <c r="AO31" i="4"/>
  <c r="AO41" i="4"/>
  <c r="AO40" i="4"/>
  <c r="AO36" i="4"/>
  <c r="AO44" i="4"/>
  <c r="AO34" i="4"/>
  <c r="AO42" i="4"/>
  <c r="AO33" i="4"/>
  <c r="AO32" i="4"/>
  <c r="AO37" i="4"/>
  <c r="AO30" i="4"/>
  <c r="AO38" i="4"/>
  <c r="AO27" i="4"/>
  <c r="AO23" i="4"/>
  <c r="AO19" i="4"/>
  <c r="AO28" i="4"/>
  <c r="AO29" i="4"/>
  <c r="AO25" i="4"/>
  <c r="AO21" i="4"/>
  <c r="AO17" i="4"/>
  <c r="AO26" i="4"/>
  <c r="AO24" i="4"/>
  <c r="AO20" i="4"/>
  <c r="AO16" i="4"/>
  <c r="AO12" i="4"/>
  <c r="AO22" i="4"/>
  <c r="AO13" i="4"/>
  <c r="AO14" i="4"/>
  <c r="AO10" i="4"/>
  <c r="AO11" i="4"/>
  <c r="AO18" i="4"/>
  <c r="AO15" i="4"/>
  <c r="AP9" i="4"/>
  <c r="AT42" i="10"/>
  <c r="AT43" i="10"/>
  <c r="AT38" i="10"/>
  <c r="AT35" i="10"/>
  <c r="AT41" i="10"/>
  <c r="AT39" i="10"/>
  <c r="AT29" i="10"/>
  <c r="AT34" i="10"/>
  <c r="AT32" i="10"/>
  <c r="AT30" i="10"/>
  <c r="AT40" i="10"/>
  <c r="AT36" i="10"/>
  <c r="AT27" i="10"/>
  <c r="AT37" i="10"/>
  <c r="AT21" i="10"/>
  <c r="AT19" i="10"/>
  <c r="AT33" i="10"/>
  <c r="AT22" i="10"/>
  <c r="AT15" i="10"/>
  <c r="AT28" i="10"/>
  <c r="AT26" i="10"/>
  <c r="AT25" i="10"/>
  <c r="AT18" i="10"/>
  <c r="AT24" i="10"/>
  <c r="AT20" i="10"/>
  <c r="AT14" i="10"/>
  <c r="AT31" i="10"/>
  <c r="AT23" i="10"/>
  <c r="AT11" i="10"/>
  <c r="AT13" i="10"/>
  <c r="AT17" i="10"/>
  <c r="AT16" i="10"/>
  <c r="AT12" i="10"/>
  <c r="AT9" i="10"/>
  <c r="AU8" i="10"/>
  <c r="AT10" i="10"/>
  <c r="AP44" i="4"/>
  <c r="AP40" i="4"/>
  <c r="AP42" i="4"/>
  <c r="AP43" i="4"/>
  <c r="AP36" i="4"/>
  <c r="AP32" i="4"/>
  <c r="AP34" i="4"/>
  <c r="AP39" i="4"/>
  <c r="AP38" i="4"/>
  <c r="AP37" i="4"/>
  <c r="AP41" i="4"/>
  <c r="AP31" i="4"/>
  <c r="AP30" i="4"/>
  <c r="AP29" i="4"/>
  <c r="AP33" i="4"/>
  <c r="AP28" i="4"/>
  <c r="AP24" i="4"/>
  <c r="AP20" i="4"/>
  <c r="AP35" i="4"/>
  <c r="AP26" i="4"/>
  <c r="AP22" i="4"/>
  <c r="AP18" i="4"/>
  <c r="AP27" i="4"/>
  <c r="AP17" i="4"/>
  <c r="AP13" i="4"/>
  <c r="AP19" i="4"/>
  <c r="AP14" i="4"/>
  <c r="AP10" i="4"/>
  <c r="AP21" i="4"/>
  <c r="AP15" i="4"/>
  <c r="AP11" i="4"/>
  <c r="AP25" i="4"/>
  <c r="AP23" i="4"/>
  <c r="AP16" i="4"/>
  <c r="AP12" i="4"/>
  <c r="AQ9" i="4"/>
  <c r="AU42" i="10"/>
  <c r="AU40" i="10"/>
  <c r="AU38" i="10"/>
  <c r="AU43" i="10"/>
  <c r="AU41" i="10"/>
  <c r="AU37" i="10"/>
  <c r="AU35" i="10"/>
  <c r="AU34" i="10"/>
  <c r="AU32" i="10"/>
  <c r="AU30" i="10"/>
  <c r="AU36" i="10"/>
  <c r="AU33" i="10"/>
  <c r="AU29" i="10"/>
  <c r="AU39" i="10"/>
  <c r="AU28" i="10"/>
  <c r="AU26" i="10"/>
  <c r="AU24" i="10"/>
  <c r="AU31" i="10"/>
  <c r="AU25" i="10"/>
  <c r="AU18" i="10"/>
  <c r="AU16" i="10"/>
  <c r="AU27" i="10"/>
  <c r="AU21" i="10"/>
  <c r="AU20" i="10"/>
  <c r="AU23" i="10"/>
  <c r="AU17" i="10"/>
  <c r="AU13" i="10"/>
  <c r="AU11" i="10"/>
  <c r="AU9" i="10"/>
  <c r="AU19" i="10"/>
  <c r="AU12" i="10"/>
  <c r="AU10" i="10"/>
  <c r="AV8" i="10"/>
  <c r="AU15" i="10"/>
  <c r="AU22" i="10"/>
  <c r="AU14" i="10"/>
  <c r="AQ41" i="4"/>
  <c r="AQ43" i="4"/>
  <c r="AQ40" i="4"/>
  <c r="AQ38" i="4"/>
  <c r="AQ37" i="4"/>
  <c r="AQ33" i="4"/>
  <c r="AQ29" i="4"/>
  <c r="AQ44" i="4"/>
  <c r="AQ39" i="4"/>
  <c r="AQ32" i="4"/>
  <c r="AQ30" i="4"/>
  <c r="AQ35" i="4"/>
  <c r="AQ36" i="4"/>
  <c r="AQ31" i="4"/>
  <c r="AQ28" i="4"/>
  <c r="AQ34" i="4"/>
  <c r="AQ25" i="4"/>
  <c r="AQ21" i="4"/>
  <c r="AQ17" i="4"/>
  <c r="AQ42" i="4"/>
  <c r="AQ27" i="4"/>
  <c r="AQ23" i="4"/>
  <c r="AQ19" i="4"/>
  <c r="AQ24" i="4"/>
  <c r="AQ22" i="4"/>
  <c r="AQ14" i="4"/>
  <c r="AQ10" i="4"/>
  <c r="AQ15" i="4"/>
  <c r="AQ11" i="4"/>
  <c r="AQ20" i="4"/>
  <c r="AQ26" i="4"/>
  <c r="AQ18" i="4"/>
  <c r="AQ16" i="4"/>
  <c r="AQ12" i="4"/>
  <c r="AQ13" i="4"/>
  <c r="AR9" i="4"/>
  <c r="AV43" i="10"/>
  <c r="AV41" i="10"/>
  <c r="AV42" i="10"/>
  <c r="AV36" i="10"/>
  <c r="AV40" i="10"/>
  <c r="AV39" i="10"/>
  <c r="AV33" i="10"/>
  <c r="AV31" i="10"/>
  <c r="AV38" i="10"/>
  <c r="AV37" i="10"/>
  <c r="AV35" i="10"/>
  <c r="AV28" i="10"/>
  <c r="AV26" i="10"/>
  <c r="AV32" i="10"/>
  <c r="AV22" i="10"/>
  <c r="AV20" i="10"/>
  <c r="AV34" i="10"/>
  <c r="AV30" i="10"/>
  <c r="AV27" i="10"/>
  <c r="AV21" i="10"/>
  <c r="AV14" i="10"/>
  <c r="AV24" i="10"/>
  <c r="AV23" i="10"/>
  <c r="AV17" i="10"/>
  <c r="AV19" i="10"/>
  <c r="AV15" i="10"/>
  <c r="AV18" i="10"/>
  <c r="AV12" i="10"/>
  <c r="AV10" i="10"/>
  <c r="AV29" i="10"/>
  <c r="AV25" i="10"/>
  <c r="AV16" i="10"/>
  <c r="AV13" i="10"/>
  <c r="AV9" i="10"/>
  <c r="AW8" i="10"/>
  <c r="AV11" i="10"/>
  <c r="AR42" i="4"/>
  <c r="AR38" i="4"/>
  <c r="AR44" i="4"/>
  <c r="AR34" i="4"/>
  <c r="AR30" i="4"/>
  <c r="AR37" i="4"/>
  <c r="AR35" i="4"/>
  <c r="AR39" i="4"/>
  <c r="AR29" i="4"/>
  <c r="AR43" i="4"/>
  <c r="AR40" i="4"/>
  <c r="AR33" i="4"/>
  <c r="AR26" i="4"/>
  <c r="AR22" i="4"/>
  <c r="AR18" i="4"/>
  <c r="AR41" i="4"/>
  <c r="AR36" i="4"/>
  <c r="AR27" i="4"/>
  <c r="AR31" i="4"/>
  <c r="AR24" i="4"/>
  <c r="AR20" i="4"/>
  <c r="AR32" i="4"/>
  <c r="AR28" i="4"/>
  <c r="AR25" i="4"/>
  <c r="AR19" i="4"/>
  <c r="AR15" i="4"/>
  <c r="AR11" i="4"/>
  <c r="AR21" i="4"/>
  <c r="AR16" i="4"/>
  <c r="AR12" i="4"/>
  <c r="AR23" i="4"/>
  <c r="AR13" i="4"/>
  <c r="AR17" i="4"/>
  <c r="AR10" i="4"/>
  <c r="AR14" i="4"/>
  <c r="AS9" i="4"/>
  <c r="AW43" i="10"/>
  <c r="AW41" i="10"/>
  <c r="AW39" i="10"/>
  <c r="AW37" i="10"/>
  <c r="AW42" i="10"/>
  <c r="AW40" i="10"/>
  <c r="AW33" i="10"/>
  <c r="AW31" i="10"/>
  <c r="AW38" i="10"/>
  <c r="AW36" i="10"/>
  <c r="AW35" i="10"/>
  <c r="AW34" i="10"/>
  <c r="AW32" i="10"/>
  <c r="AW27" i="10"/>
  <c r="AW25" i="10"/>
  <c r="AW23" i="10"/>
  <c r="AW30" i="10"/>
  <c r="AW29" i="10"/>
  <c r="AW28" i="10"/>
  <c r="AW26" i="10"/>
  <c r="AW24" i="10"/>
  <c r="AW20" i="10"/>
  <c r="AW17" i="10"/>
  <c r="AW19" i="10"/>
  <c r="AW22" i="10"/>
  <c r="AW18" i="10"/>
  <c r="AW16" i="10"/>
  <c r="AW12" i="10"/>
  <c r="AW10" i="10"/>
  <c r="AX8" i="10"/>
  <c r="AW15" i="10"/>
  <c r="AW14" i="10"/>
  <c r="AW13" i="10"/>
  <c r="AW11" i="10"/>
  <c r="AW9" i="10"/>
  <c r="AW21" i="10"/>
  <c r="AS43" i="4"/>
  <c r="AS39" i="4"/>
  <c r="AS42" i="4"/>
  <c r="AS41" i="4"/>
  <c r="AS35" i="4"/>
  <c r="AS31" i="4"/>
  <c r="AS38" i="4"/>
  <c r="AS33" i="4"/>
  <c r="AS36" i="4"/>
  <c r="AS44" i="4"/>
  <c r="AS37" i="4"/>
  <c r="AS30" i="4"/>
  <c r="AS29" i="4"/>
  <c r="AS40" i="4"/>
  <c r="AS34" i="4"/>
  <c r="AS32" i="4"/>
  <c r="AS28" i="4"/>
  <c r="AS27" i="4"/>
  <c r="AS23" i="4"/>
  <c r="AS19" i="4"/>
  <c r="AS25" i="4"/>
  <c r="AS21" i="4"/>
  <c r="AS17" i="4"/>
  <c r="AS26" i="4"/>
  <c r="AS16" i="4"/>
  <c r="AS12" i="4"/>
  <c r="AS18" i="4"/>
  <c r="AS13" i="4"/>
  <c r="AS24" i="4"/>
  <c r="AS20" i="4"/>
  <c r="AS14" i="4"/>
  <c r="AS10" i="4"/>
  <c r="AS22" i="4"/>
  <c r="AS15" i="4"/>
  <c r="AS11" i="4"/>
  <c r="AT9" i="4"/>
  <c r="AX42" i="10"/>
  <c r="AX39" i="10"/>
  <c r="AX35" i="10"/>
  <c r="AX38" i="10"/>
  <c r="AX36" i="10"/>
  <c r="AX29" i="10"/>
  <c r="AX43" i="10"/>
  <c r="AX40" i="10"/>
  <c r="AX37" i="10"/>
  <c r="AX34" i="10"/>
  <c r="AX32" i="10"/>
  <c r="AX30" i="10"/>
  <c r="AX27" i="10"/>
  <c r="AX33" i="10"/>
  <c r="AX31" i="10"/>
  <c r="AX21" i="10"/>
  <c r="AX19" i="10"/>
  <c r="AX41" i="10"/>
  <c r="AX23" i="10"/>
  <c r="AX15" i="10"/>
  <c r="AX22" i="10"/>
  <c r="AX18" i="10"/>
  <c r="AX25" i="10"/>
  <c r="AX14" i="10"/>
  <c r="AX24" i="10"/>
  <c r="AX11" i="10"/>
  <c r="AX16" i="10"/>
  <c r="AX13" i="10"/>
  <c r="AX28" i="10"/>
  <c r="AX26" i="10"/>
  <c r="AX20" i="10"/>
  <c r="AX17" i="10"/>
  <c r="AX12" i="10"/>
  <c r="AX10" i="10"/>
  <c r="AX9" i="10"/>
  <c r="AY8" i="10"/>
  <c r="AT44" i="4"/>
  <c r="AT40" i="4"/>
  <c r="AT42" i="4"/>
  <c r="AT39" i="4"/>
  <c r="AT36" i="4"/>
  <c r="AT32" i="4"/>
  <c r="AT31" i="4"/>
  <c r="AT41" i="4"/>
  <c r="AT34" i="4"/>
  <c r="AT27" i="4"/>
  <c r="AT43" i="4"/>
  <c r="AT33" i="4"/>
  <c r="AT38" i="4"/>
  <c r="AT35" i="4"/>
  <c r="AT37" i="4"/>
  <c r="AT24" i="4"/>
  <c r="AT20" i="4"/>
  <c r="AT30" i="4"/>
  <c r="AT29" i="4"/>
  <c r="AT28" i="4"/>
  <c r="AT26" i="4"/>
  <c r="AT22" i="4"/>
  <c r="AT18" i="4"/>
  <c r="AT21" i="4"/>
  <c r="AT13" i="4"/>
  <c r="AT23" i="4"/>
  <c r="AT14" i="4"/>
  <c r="AT10" i="4"/>
  <c r="AT19" i="4"/>
  <c r="AT25" i="4"/>
  <c r="AT17" i="4"/>
  <c r="AT15" i="4"/>
  <c r="AT11" i="4"/>
  <c r="AT12" i="4"/>
  <c r="AT16" i="4"/>
  <c r="AU9" i="4"/>
  <c r="AY42" i="10"/>
  <c r="AY40" i="10"/>
  <c r="AY38" i="10"/>
  <c r="AY43" i="10"/>
  <c r="AY41" i="10"/>
  <c r="AY37" i="10"/>
  <c r="AY34" i="10"/>
  <c r="AY32" i="10"/>
  <c r="AY30" i="10"/>
  <c r="AY35" i="10"/>
  <c r="AY39" i="10"/>
  <c r="AY33" i="10"/>
  <c r="AY31" i="10"/>
  <c r="AY29" i="10"/>
  <c r="AY28" i="10"/>
  <c r="AY26" i="10"/>
  <c r="AY24" i="10"/>
  <c r="AY22" i="10"/>
  <c r="AY19" i="10"/>
  <c r="AY18" i="10"/>
  <c r="AY16" i="10"/>
  <c r="AY25" i="10"/>
  <c r="AY36" i="10"/>
  <c r="AY21" i="10"/>
  <c r="AY20" i="10"/>
  <c r="AY17" i="10"/>
  <c r="AY13" i="10"/>
  <c r="AY11" i="10"/>
  <c r="AY9" i="10"/>
  <c r="AY15" i="10"/>
  <c r="AY14" i="10"/>
  <c r="AY27" i="10"/>
  <c r="AY12" i="10"/>
  <c r="AY10" i="10"/>
  <c r="AZ8" i="10"/>
  <c r="AY23" i="10"/>
  <c r="AU41" i="4"/>
  <c r="AU43" i="4"/>
  <c r="AU44" i="4"/>
  <c r="AU37" i="4"/>
  <c r="AU33" i="4"/>
  <c r="AU29" i="4"/>
  <c r="AU36" i="4"/>
  <c r="AU34" i="4"/>
  <c r="AU42" i="4"/>
  <c r="AU40" i="4"/>
  <c r="AU28" i="4"/>
  <c r="AU38" i="4"/>
  <c r="AU35" i="4"/>
  <c r="AU32" i="4"/>
  <c r="AU31" i="4"/>
  <c r="AU30" i="4"/>
  <c r="AU39" i="4"/>
  <c r="AU25" i="4"/>
  <c r="AU21" i="4"/>
  <c r="AU17" i="4"/>
  <c r="AU23" i="4"/>
  <c r="AU19" i="4"/>
  <c r="AU27" i="4"/>
  <c r="AU24" i="4"/>
  <c r="AU18" i="4"/>
  <c r="AU14" i="4"/>
  <c r="AU10" i="4"/>
  <c r="AU26" i="4"/>
  <c r="AU20" i="4"/>
  <c r="AU15" i="4"/>
  <c r="AU11" i="4"/>
  <c r="AU22" i="4"/>
  <c r="AU16" i="4"/>
  <c r="AU12" i="4"/>
  <c r="AU13" i="4"/>
  <c r="AV9" i="4"/>
  <c r="AZ43" i="10"/>
  <c r="AZ41" i="10"/>
  <c r="AZ38" i="10"/>
  <c r="AZ37" i="10"/>
  <c r="AZ36" i="10"/>
  <c r="AZ40" i="10"/>
  <c r="AZ35" i="10"/>
  <c r="AZ42" i="10"/>
  <c r="AZ39" i="10"/>
  <c r="AZ33" i="10"/>
  <c r="AZ31" i="10"/>
  <c r="AZ32" i="10"/>
  <c r="AZ29" i="10"/>
  <c r="AZ28" i="10"/>
  <c r="AZ26" i="10"/>
  <c r="AZ30" i="10"/>
  <c r="AZ22" i="10"/>
  <c r="AZ20" i="10"/>
  <c r="AZ34" i="10"/>
  <c r="AZ25" i="10"/>
  <c r="AZ14" i="10"/>
  <c r="AZ21" i="10"/>
  <c r="AZ17" i="10"/>
  <c r="AZ27" i="10"/>
  <c r="AZ24" i="10"/>
  <c r="AZ23" i="10"/>
  <c r="AZ15" i="10"/>
  <c r="AZ16" i="10"/>
  <c r="AZ12" i="10"/>
  <c r="AZ10" i="10"/>
  <c r="AZ19" i="10"/>
  <c r="AZ13" i="10"/>
  <c r="AZ18" i="10"/>
  <c r="BA8" i="10"/>
  <c r="AZ11" i="10"/>
  <c r="AZ9" i="10"/>
  <c r="AV42" i="4"/>
  <c r="AV38" i="4"/>
  <c r="AV44" i="4"/>
  <c r="AV40" i="4"/>
  <c r="AV34" i="4"/>
  <c r="AV30" i="4"/>
  <c r="AV41" i="4"/>
  <c r="AV32" i="4"/>
  <c r="AV43" i="4"/>
  <c r="AV39" i="4"/>
  <c r="AV37" i="4"/>
  <c r="AV35" i="4"/>
  <c r="AV33" i="4"/>
  <c r="AV31" i="4"/>
  <c r="AV36" i="4"/>
  <c r="AV29" i="4"/>
  <c r="AV26" i="4"/>
  <c r="AV22" i="4"/>
  <c r="AV18" i="4"/>
  <c r="AV28" i="4"/>
  <c r="AV27" i="4"/>
  <c r="AV24" i="4"/>
  <c r="AV20" i="4"/>
  <c r="AV25" i="4"/>
  <c r="AV23" i="4"/>
  <c r="AV15" i="4"/>
  <c r="AV11" i="4"/>
  <c r="AV17" i="4"/>
  <c r="AV16" i="4"/>
  <c r="AV12" i="4"/>
  <c r="AV19" i="4"/>
  <c r="AV13" i="4"/>
  <c r="AV21" i="4"/>
  <c r="AV14" i="4"/>
  <c r="AV10" i="4"/>
  <c r="AW9" i="4"/>
  <c r="BA43" i="10"/>
  <c r="BA41" i="10"/>
  <c r="BA39" i="10"/>
  <c r="BA37" i="10"/>
  <c r="BA42" i="10"/>
  <c r="BA40" i="10"/>
  <c r="BA38" i="10"/>
  <c r="BA33" i="10"/>
  <c r="BA31" i="10"/>
  <c r="BA36" i="10"/>
  <c r="BA34" i="10"/>
  <c r="BA32" i="10"/>
  <c r="BA30" i="10"/>
  <c r="BA27" i="10"/>
  <c r="BA25" i="10"/>
  <c r="BA23" i="10"/>
  <c r="BA21" i="10"/>
  <c r="BA17" i="10"/>
  <c r="BA24" i="10"/>
  <c r="BA20" i="10"/>
  <c r="BA35" i="10"/>
  <c r="BA29" i="10"/>
  <c r="BA28" i="10"/>
  <c r="BA26" i="10"/>
  <c r="BA19" i="10"/>
  <c r="BA18" i="10"/>
  <c r="BA16" i="10"/>
  <c r="BA15" i="10"/>
  <c r="BA14" i="10"/>
  <c r="BA12" i="10"/>
  <c r="BA10" i="10"/>
  <c r="BB8" i="10"/>
  <c r="BA22" i="10"/>
  <c r="BA13" i="10"/>
  <c r="BA11" i="10"/>
  <c r="BA9" i="10"/>
  <c r="AW43" i="4"/>
  <c r="AW39" i="4"/>
  <c r="AW38" i="4"/>
  <c r="AW35" i="4"/>
  <c r="AW31" i="4"/>
  <c r="AW42" i="4"/>
  <c r="AW40" i="4"/>
  <c r="AW37" i="4"/>
  <c r="AW30" i="4"/>
  <c r="AW34" i="4"/>
  <c r="AW32" i="4"/>
  <c r="AW36" i="4"/>
  <c r="AW29" i="4"/>
  <c r="AW41" i="4"/>
  <c r="AW28" i="4"/>
  <c r="AW23" i="4"/>
  <c r="AW19" i="4"/>
  <c r="AW44" i="4"/>
  <c r="AW27" i="4"/>
  <c r="AW25" i="4"/>
  <c r="AW21" i="4"/>
  <c r="AW17" i="4"/>
  <c r="AW33" i="4"/>
  <c r="AW26" i="4"/>
  <c r="AW20" i="4"/>
  <c r="AW16" i="4"/>
  <c r="AW12" i="4"/>
  <c r="AW22" i="4"/>
  <c r="AW13" i="4"/>
  <c r="AW24" i="4"/>
  <c r="AW14" i="4"/>
  <c r="AW10" i="4"/>
  <c r="AW18" i="4"/>
  <c r="AW15" i="4"/>
  <c r="AW11" i="4"/>
  <c r="AX9" i="4"/>
  <c r="BB42" i="10"/>
  <c r="BB41" i="10"/>
  <c r="BB43" i="10"/>
  <c r="BB40" i="10"/>
  <c r="BB35" i="10"/>
  <c r="BB39" i="10"/>
  <c r="BB29" i="10"/>
  <c r="BB36" i="10"/>
  <c r="BB34" i="10"/>
  <c r="BB32" i="10"/>
  <c r="BB30" i="10"/>
  <c r="BB38" i="10"/>
  <c r="BB37" i="10"/>
  <c r="BB33" i="10"/>
  <c r="BB27" i="10"/>
  <c r="BB21" i="10"/>
  <c r="BB19" i="10"/>
  <c r="BB24" i="10"/>
  <c r="BB20" i="10"/>
  <c r="BB15" i="10"/>
  <c r="BB28" i="10"/>
  <c r="BB26" i="10"/>
  <c r="BB23" i="10"/>
  <c r="BB18" i="10"/>
  <c r="BB31" i="10"/>
  <c r="BB22" i="10"/>
  <c r="BB14" i="10"/>
  <c r="BB25" i="10"/>
  <c r="BB11" i="10"/>
  <c r="BB17" i="10"/>
  <c r="BB13" i="10"/>
  <c r="BB16" i="10"/>
  <c r="BB12" i="10"/>
  <c r="BB9" i="10"/>
  <c r="BC8" i="10"/>
  <c r="BB10" i="10"/>
  <c r="AX44" i="4"/>
  <c r="AX40" i="4"/>
  <c r="AX42" i="4"/>
  <c r="AX43" i="4"/>
  <c r="AX41" i="4"/>
  <c r="AX36" i="4"/>
  <c r="AX32" i="4"/>
  <c r="AX39" i="4"/>
  <c r="AX35" i="4"/>
  <c r="AX33" i="4"/>
  <c r="AX38" i="4"/>
  <c r="AX31" i="4"/>
  <c r="AX29" i="4"/>
  <c r="AX27" i="4"/>
  <c r="AX30" i="4"/>
  <c r="AX37" i="4"/>
  <c r="AX28" i="4"/>
  <c r="AX24" i="4"/>
  <c r="AX20" i="4"/>
  <c r="AX34" i="4"/>
  <c r="AX26" i="4"/>
  <c r="AX22" i="4"/>
  <c r="AX18" i="4"/>
  <c r="AX17" i="4"/>
  <c r="AX13" i="4"/>
  <c r="AX25" i="4"/>
  <c r="AX19" i="4"/>
  <c r="AX14" i="4"/>
  <c r="AX10" i="4"/>
  <c r="AX23" i="4"/>
  <c r="AX21" i="4"/>
  <c r="AX15" i="4"/>
  <c r="AX11" i="4"/>
  <c r="AX16" i="4"/>
  <c r="AX12" i="4"/>
  <c r="AY9" i="4"/>
  <c r="BC42" i="10"/>
  <c r="BC40" i="10"/>
  <c r="BC38" i="10"/>
  <c r="BC43" i="10"/>
  <c r="BC39" i="10"/>
  <c r="BC36" i="10"/>
  <c r="BC34" i="10"/>
  <c r="BC32" i="10"/>
  <c r="BC30" i="10"/>
  <c r="BC41" i="10"/>
  <c r="BC37" i="10"/>
  <c r="BC35" i="10"/>
  <c r="BC33" i="10"/>
  <c r="BC28" i="10"/>
  <c r="BC26" i="10"/>
  <c r="BC24" i="10"/>
  <c r="BC31" i="10"/>
  <c r="BC29" i="10"/>
  <c r="BC23" i="10"/>
  <c r="BC18" i="10"/>
  <c r="BC16" i="10"/>
  <c r="BC27" i="10"/>
  <c r="BC22" i="10"/>
  <c r="BC19" i="10"/>
  <c r="BC25" i="10"/>
  <c r="BC17" i="10"/>
  <c r="BC13" i="10"/>
  <c r="BC11" i="10"/>
  <c r="BC9" i="10"/>
  <c r="BC20" i="10"/>
  <c r="BC21" i="10"/>
  <c r="BC12" i="10"/>
  <c r="BC10" i="10"/>
  <c r="BD8" i="10"/>
  <c r="BC14" i="10"/>
  <c r="BC15" i="10"/>
  <c r="AY41" i="4"/>
  <c r="AY43" i="4"/>
  <c r="AY39" i="4"/>
  <c r="AY37" i="4"/>
  <c r="AY33" i="4"/>
  <c r="AY29" i="4"/>
  <c r="AY38" i="4"/>
  <c r="AY31" i="4"/>
  <c r="AY44" i="4"/>
  <c r="AY36" i="4"/>
  <c r="AY34" i="4"/>
  <c r="AY40" i="4"/>
  <c r="AY35" i="4"/>
  <c r="AY30" i="4"/>
  <c r="AY28" i="4"/>
  <c r="AY42" i="4"/>
  <c r="AY27" i="4"/>
  <c r="AY25" i="4"/>
  <c r="AY21" i="4"/>
  <c r="AY17" i="4"/>
  <c r="AY26" i="4"/>
  <c r="AY32" i="4"/>
  <c r="AY23" i="4"/>
  <c r="AY19" i="4"/>
  <c r="AY24" i="4"/>
  <c r="AY22" i="4"/>
  <c r="AY14" i="4"/>
  <c r="AY10" i="4"/>
  <c r="AY15" i="4"/>
  <c r="AY11" i="4"/>
  <c r="AY18" i="4"/>
  <c r="AY16" i="4"/>
  <c r="AY12" i="4"/>
  <c r="AY20" i="4"/>
  <c r="AY13" i="4"/>
  <c r="AZ9" i="4"/>
  <c r="BD43" i="10"/>
  <c r="BD42" i="10"/>
  <c r="BD36" i="10"/>
  <c r="BD41" i="10"/>
  <c r="BD38" i="10"/>
  <c r="BD39" i="10"/>
  <c r="BD37" i="10"/>
  <c r="BD35" i="10"/>
  <c r="BD33" i="10"/>
  <c r="BD31" i="10"/>
  <c r="BD28" i="10"/>
  <c r="BD26" i="10"/>
  <c r="BD34" i="10"/>
  <c r="BD29" i="10"/>
  <c r="BD22" i="10"/>
  <c r="BD20" i="10"/>
  <c r="BD40" i="10"/>
  <c r="BD27" i="10"/>
  <c r="BD19" i="10"/>
  <c r="BD14" i="10"/>
  <c r="BD25" i="10"/>
  <c r="BD17" i="10"/>
  <c r="BD32" i="10"/>
  <c r="BD21" i="10"/>
  <c r="BD15" i="10"/>
  <c r="BD30" i="10"/>
  <c r="BD12" i="10"/>
  <c r="BD10" i="10"/>
  <c r="BD23" i="10"/>
  <c r="BD18" i="10"/>
  <c r="BD16" i="10"/>
  <c r="BD24" i="10"/>
  <c r="BD13" i="10"/>
  <c r="BD11" i="10"/>
  <c r="BE8" i="10"/>
  <c r="BD9" i="10"/>
  <c r="AZ42" i="4"/>
  <c r="AZ38" i="4"/>
  <c r="AZ44" i="4"/>
  <c r="AZ34" i="4"/>
  <c r="AZ30" i="4"/>
  <c r="AZ43" i="4"/>
  <c r="AZ36" i="4"/>
  <c r="AZ41" i="4"/>
  <c r="AZ37" i="4"/>
  <c r="AZ39" i="4"/>
  <c r="AZ33" i="4"/>
  <c r="AZ32" i="4"/>
  <c r="AZ40" i="4"/>
  <c r="AZ29" i="4"/>
  <c r="AZ26" i="4"/>
  <c r="AZ22" i="4"/>
  <c r="AZ18" i="4"/>
  <c r="AZ35" i="4"/>
  <c r="AZ31" i="4"/>
  <c r="AZ24" i="4"/>
  <c r="AZ20" i="4"/>
  <c r="AZ16" i="4"/>
  <c r="AZ28" i="4"/>
  <c r="AZ27" i="4"/>
  <c r="AZ25" i="4"/>
  <c r="AZ19" i="4"/>
  <c r="AZ15" i="4"/>
  <c r="AZ11" i="4"/>
  <c r="AZ21" i="4"/>
  <c r="AZ12" i="4"/>
  <c r="AZ23" i="4"/>
  <c r="AZ13" i="4"/>
  <c r="AZ17" i="4"/>
  <c r="AZ10" i="4"/>
  <c r="AZ14" i="4"/>
  <c r="BA9" i="4"/>
  <c r="BE43" i="10"/>
  <c r="BE41" i="10"/>
  <c r="BE39" i="10"/>
  <c r="BE37" i="10"/>
  <c r="BE42" i="10"/>
  <c r="BE38" i="10"/>
  <c r="BE35" i="10"/>
  <c r="BE33" i="10"/>
  <c r="BE31" i="10"/>
  <c r="BE40" i="10"/>
  <c r="BE34" i="10"/>
  <c r="BE32" i="10"/>
  <c r="BE29" i="10"/>
  <c r="BE27" i="10"/>
  <c r="BE25" i="10"/>
  <c r="BE23" i="10"/>
  <c r="BE36" i="10"/>
  <c r="BE30" i="10"/>
  <c r="BE28" i="10"/>
  <c r="BE26" i="10"/>
  <c r="BE22" i="10"/>
  <c r="BE17" i="10"/>
  <c r="BE21" i="10"/>
  <c r="BE24" i="10"/>
  <c r="BE20" i="10"/>
  <c r="BE18" i="10"/>
  <c r="BE16" i="10"/>
  <c r="BE19" i="10"/>
  <c r="BE12" i="10"/>
  <c r="BE10" i="10"/>
  <c r="BF8" i="10"/>
  <c r="BE15" i="10"/>
  <c r="BE14" i="10"/>
  <c r="BE13" i="10"/>
  <c r="BE11" i="10"/>
  <c r="BE9" i="10"/>
  <c r="BA43" i="4"/>
  <c r="BA39" i="4"/>
  <c r="BA42" i="4"/>
  <c r="BA40" i="4"/>
  <c r="BA35" i="4"/>
  <c r="BA31" i="4"/>
  <c r="BA44" i="4"/>
  <c r="BA34" i="4"/>
  <c r="BA32" i="4"/>
  <c r="BA41" i="4"/>
  <c r="BA37" i="4"/>
  <c r="BA38" i="4"/>
  <c r="BA36" i="4"/>
  <c r="BA33" i="4"/>
  <c r="BA29" i="4"/>
  <c r="BA28" i="4"/>
  <c r="BA30" i="4"/>
  <c r="BA23" i="4"/>
  <c r="BA19" i="4"/>
  <c r="BA27" i="4"/>
  <c r="BA25" i="4"/>
  <c r="BA21" i="4"/>
  <c r="BA17" i="4"/>
  <c r="BA26" i="4"/>
  <c r="BA12" i="4"/>
  <c r="BA24" i="4"/>
  <c r="BA18" i="4"/>
  <c r="BA16" i="4"/>
  <c r="BA13" i="4"/>
  <c r="BA22" i="4"/>
  <c r="BA20" i="4"/>
  <c r="BA14" i="4"/>
  <c r="BA10" i="4"/>
  <c r="BA15" i="4"/>
  <c r="BA11" i="4"/>
  <c r="BB9" i="4"/>
  <c r="BF42" i="10"/>
  <c r="BF41" i="10"/>
  <c r="BF37" i="10"/>
  <c r="BF35" i="10"/>
  <c r="BF40" i="10"/>
  <c r="BF43" i="10"/>
  <c r="BF29" i="10"/>
  <c r="BF34" i="10"/>
  <c r="BF32" i="10"/>
  <c r="BF30" i="10"/>
  <c r="BF38" i="10"/>
  <c r="BF36" i="10"/>
  <c r="BF39" i="10"/>
  <c r="BF27" i="10"/>
  <c r="BF31" i="10"/>
  <c r="BF21" i="10"/>
  <c r="BF19" i="10"/>
  <c r="BF25" i="10"/>
  <c r="BF15" i="10"/>
  <c r="BF33" i="10"/>
  <c r="BF24" i="10"/>
  <c r="BF20" i="10"/>
  <c r="BF18" i="10"/>
  <c r="BF23" i="10"/>
  <c r="BF14" i="10"/>
  <c r="BF17" i="10"/>
  <c r="BF11" i="10"/>
  <c r="BF28" i="10"/>
  <c r="BF26" i="10"/>
  <c r="BF22" i="10"/>
  <c r="BF16" i="10"/>
  <c r="BF13" i="10"/>
  <c r="BF12" i="10"/>
  <c r="BF10" i="10"/>
  <c r="BF9" i="10"/>
  <c r="BG8" i="10"/>
  <c r="BB44" i="4"/>
  <c r="BB40" i="4"/>
  <c r="BB42" i="4"/>
  <c r="BB38" i="4"/>
  <c r="BB36" i="4"/>
  <c r="BB32" i="4"/>
  <c r="BB41" i="4"/>
  <c r="BB37" i="4"/>
  <c r="BB30" i="4"/>
  <c r="BB35" i="4"/>
  <c r="BB33" i="4"/>
  <c r="BB43" i="4"/>
  <c r="BB27" i="4"/>
  <c r="BB39" i="4"/>
  <c r="BB29" i="4"/>
  <c r="BB28" i="4"/>
  <c r="BB34" i="4"/>
  <c r="BB31" i="4"/>
  <c r="BB24" i="4"/>
  <c r="BB20" i="4"/>
  <c r="BB26" i="4"/>
  <c r="BB22" i="4"/>
  <c r="BB18" i="4"/>
  <c r="BB25" i="4"/>
  <c r="BB21" i="4"/>
  <c r="BB16" i="4"/>
  <c r="BB13" i="4"/>
  <c r="BB23" i="4"/>
  <c r="BB14" i="4"/>
  <c r="BB10" i="4"/>
  <c r="BB17" i="4"/>
  <c r="BB15" i="4"/>
  <c r="BB11" i="4"/>
  <c r="BB19" i="4"/>
  <c r="BB12" i="4"/>
  <c r="BC9" i="4"/>
  <c r="BG42" i="10"/>
  <c r="BG40" i="10"/>
  <c r="BG38" i="10"/>
  <c r="BG41" i="10"/>
  <c r="BG43" i="10"/>
  <c r="BG39" i="10"/>
  <c r="BG37" i="10"/>
  <c r="BG34" i="10"/>
  <c r="BG32" i="10"/>
  <c r="BG30" i="10"/>
  <c r="BG36" i="10"/>
  <c r="BG33" i="10"/>
  <c r="BG31" i="10"/>
  <c r="BG28" i="10"/>
  <c r="BG26" i="10"/>
  <c r="BG24" i="10"/>
  <c r="BG35" i="10"/>
  <c r="BG21" i="10"/>
  <c r="BG20" i="10"/>
  <c r="BG18" i="10"/>
  <c r="BG16" i="10"/>
  <c r="BG29" i="10"/>
  <c r="BG23" i="10"/>
  <c r="BG22" i="10"/>
  <c r="BG19" i="10"/>
  <c r="BG17" i="10"/>
  <c r="BG13" i="10"/>
  <c r="BG11" i="10"/>
  <c r="BG9" i="10"/>
  <c r="BG27" i="10"/>
  <c r="BG15" i="10"/>
  <c r="BG14" i="10"/>
  <c r="BG12" i="10"/>
  <c r="BG10" i="10"/>
  <c r="BH8" i="10"/>
  <c r="BG25" i="10"/>
  <c r="BC41" i="4"/>
  <c r="BC43" i="4"/>
  <c r="BC44" i="4"/>
  <c r="BC37" i="4"/>
  <c r="BC33" i="4"/>
  <c r="BC29" i="4"/>
  <c r="BC35" i="4"/>
  <c r="BC40" i="4"/>
  <c r="BC39" i="4"/>
  <c r="BC28" i="4"/>
  <c r="BC42" i="4"/>
  <c r="BC34" i="4"/>
  <c r="BC32" i="4"/>
  <c r="BC31" i="4"/>
  <c r="BC30" i="4"/>
  <c r="BC36" i="4"/>
  <c r="BC25" i="4"/>
  <c r="BC21" i="4"/>
  <c r="BC17" i="4"/>
  <c r="BC27" i="4"/>
  <c r="BC26" i="4"/>
  <c r="BC23" i="4"/>
  <c r="BC19" i="4"/>
  <c r="BC38" i="4"/>
  <c r="BC24" i="4"/>
  <c r="BC18" i="4"/>
  <c r="BC14" i="4"/>
  <c r="BC10" i="4"/>
  <c r="BC20" i="4"/>
  <c r="BC15" i="4"/>
  <c r="BC11" i="4"/>
  <c r="BC22" i="4"/>
  <c r="BC12" i="4"/>
  <c r="BC16" i="4"/>
  <c r="BC13" i="4"/>
  <c r="BD9" i="4"/>
  <c r="BH43" i="10"/>
  <c r="BH40" i="10"/>
  <c r="BH39" i="10"/>
  <c r="BH36" i="10"/>
  <c r="BH42" i="10"/>
  <c r="BH41" i="10"/>
  <c r="BH38" i="10"/>
  <c r="BH33" i="10"/>
  <c r="BH31" i="10"/>
  <c r="BH35" i="10"/>
  <c r="BH34" i="10"/>
  <c r="BH28" i="10"/>
  <c r="BH26" i="10"/>
  <c r="BH30" i="10"/>
  <c r="BH22" i="10"/>
  <c r="BH20" i="10"/>
  <c r="BH32" i="10"/>
  <c r="BH29" i="10"/>
  <c r="BH24" i="10"/>
  <c r="BH23" i="10"/>
  <c r="BH14" i="10"/>
  <c r="BH19" i="10"/>
  <c r="BH17" i="10"/>
  <c r="BH37" i="10"/>
  <c r="BH27" i="10"/>
  <c r="BH25" i="10"/>
  <c r="BH15" i="10"/>
  <c r="BH16" i="10"/>
  <c r="BH12" i="10"/>
  <c r="BH10" i="10"/>
  <c r="BH21" i="10"/>
  <c r="BH18" i="10"/>
  <c r="BH13" i="10"/>
  <c r="BI8" i="10"/>
  <c r="BH9" i="10"/>
  <c r="BH11" i="10"/>
  <c r="BD42" i="4"/>
  <c r="BD38" i="4"/>
  <c r="BD44" i="4"/>
  <c r="BD41" i="4"/>
  <c r="BD39" i="4"/>
  <c r="BD34" i="4"/>
  <c r="BD30" i="4"/>
  <c r="BD40" i="4"/>
  <c r="BD33" i="4"/>
  <c r="BD31" i="4"/>
  <c r="BD36" i="4"/>
  <c r="BD37" i="4"/>
  <c r="BD32" i="4"/>
  <c r="BD29" i="4"/>
  <c r="BD35" i="4"/>
  <c r="BD27" i="4"/>
  <c r="BD26" i="4"/>
  <c r="BD22" i="4"/>
  <c r="BD18" i="4"/>
  <c r="BD28" i="4"/>
  <c r="BD24" i="4"/>
  <c r="BD20" i="4"/>
  <c r="BD16" i="4"/>
  <c r="BD43" i="4"/>
  <c r="BD25" i="4"/>
  <c r="BD23" i="4"/>
  <c r="BD15" i="4"/>
  <c r="BD11" i="4"/>
  <c r="BD17" i="4"/>
  <c r="BD12" i="4"/>
  <c r="BD21" i="4"/>
  <c r="BD19" i="4"/>
  <c r="BD13" i="4"/>
  <c r="BD10" i="4"/>
  <c r="BD14" i="4"/>
  <c r="BE9" i="4"/>
  <c r="BI43" i="10"/>
  <c r="BI41" i="10"/>
  <c r="BI39" i="10"/>
  <c r="BI37" i="10"/>
  <c r="BI42" i="10"/>
  <c r="BI38" i="10"/>
  <c r="BI36" i="10"/>
  <c r="BI33" i="10"/>
  <c r="BI31" i="10"/>
  <c r="BI40" i="10"/>
  <c r="BI35" i="10"/>
  <c r="BI34" i="10"/>
  <c r="BI32" i="10"/>
  <c r="BI30" i="10"/>
  <c r="BI29" i="10"/>
  <c r="BI27" i="10"/>
  <c r="BI25" i="10"/>
  <c r="BI23" i="10"/>
  <c r="BI19" i="10"/>
  <c r="BI17" i="10"/>
  <c r="BI22" i="10"/>
  <c r="BI28" i="10"/>
  <c r="BI26" i="10"/>
  <c r="BI21" i="10"/>
  <c r="BI18" i="10"/>
  <c r="BI16" i="10"/>
  <c r="BI20" i="10"/>
  <c r="BI15" i="10"/>
  <c r="BI14" i="10"/>
  <c r="BI12" i="10"/>
  <c r="BI10" i="10"/>
  <c r="BJ8" i="10"/>
  <c r="BI24" i="10"/>
  <c r="BI13" i="10"/>
  <c r="BI11" i="10"/>
  <c r="BI9" i="10"/>
  <c r="BE43" i="4"/>
  <c r="BE39" i="4"/>
  <c r="BE35" i="4"/>
  <c r="BE31" i="4"/>
  <c r="BE36" i="4"/>
  <c r="BE42" i="4"/>
  <c r="BE38" i="4"/>
  <c r="BE34" i="4"/>
  <c r="BE41" i="4"/>
  <c r="BE33" i="4"/>
  <c r="BE30" i="4"/>
  <c r="BE44" i="4"/>
  <c r="BE40" i="4"/>
  <c r="BE28" i="4"/>
  <c r="BE23" i="4"/>
  <c r="BE19" i="4"/>
  <c r="BE32" i="4"/>
  <c r="BE25" i="4"/>
  <c r="BE21" i="4"/>
  <c r="BE17" i="4"/>
  <c r="BE37" i="4"/>
  <c r="BE29" i="4"/>
  <c r="BE27" i="4"/>
  <c r="BE26" i="4"/>
  <c r="BE24" i="4"/>
  <c r="BE20" i="4"/>
  <c r="BE12" i="4"/>
  <c r="BE22" i="4"/>
  <c r="BE13" i="4"/>
  <c r="BE16" i="4"/>
  <c r="BE14" i="4"/>
  <c r="BE10" i="4"/>
  <c r="BE18" i="4"/>
  <c r="BE11" i="4"/>
  <c r="BE15" i="4"/>
  <c r="BF9" i="4"/>
  <c r="BJ42" i="10"/>
  <c r="BJ43" i="10"/>
  <c r="BJ38" i="10"/>
  <c r="BJ35" i="10"/>
  <c r="BJ41" i="10"/>
  <c r="BJ40" i="10"/>
  <c r="BJ29" i="10"/>
  <c r="BJ34" i="10"/>
  <c r="BJ32" i="10"/>
  <c r="BJ30" i="10"/>
  <c r="BJ39" i="10"/>
  <c r="BJ37" i="10"/>
  <c r="BJ27" i="10"/>
  <c r="BJ36" i="10"/>
  <c r="BJ21" i="10"/>
  <c r="BJ19" i="10"/>
  <c r="BJ33" i="10"/>
  <c r="BJ22" i="10"/>
  <c r="BJ15" i="10"/>
  <c r="BJ31" i="10"/>
  <c r="BJ28" i="10"/>
  <c r="BJ26" i="10"/>
  <c r="BJ25" i="10"/>
  <c r="BJ18" i="10"/>
  <c r="BJ24" i="10"/>
  <c r="BJ20" i="10"/>
  <c r="BJ14" i="10"/>
  <c r="BJ11" i="10"/>
  <c r="BJ23" i="10"/>
  <c r="BJ13" i="10"/>
  <c r="BJ17" i="10"/>
  <c r="BJ16" i="10"/>
  <c r="BJ12" i="10"/>
  <c r="BJ9" i="10"/>
  <c r="BK8" i="10"/>
  <c r="BJ10" i="10"/>
  <c r="BF44" i="4"/>
  <c r="BF40" i="4"/>
  <c r="BF42" i="4"/>
  <c r="BF43" i="4"/>
  <c r="BF36" i="4"/>
  <c r="BF32" i="4"/>
  <c r="BF39" i="4"/>
  <c r="BF38" i="4"/>
  <c r="BF34" i="4"/>
  <c r="BF37" i="4"/>
  <c r="BF31" i="4"/>
  <c r="BF30" i="4"/>
  <c r="BF27" i="4"/>
  <c r="BF35" i="4"/>
  <c r="BF28" i="4"/>
  <c r="BF29" i="4"/>
  <c r="BF41" i="4"/>
  <c r="BF24" i="4"/>
  <c r="BF20" i="4"/>
  <c r="BF33" i="4"/>
  <c r="BF26" i="4"/>
  <c r="BF22" i="4"/>
  <c r="BF18" i="4"/>
  <c r="BF17" i="4"/>
  <c r="BF13" i="4"/>
  <c r="BF19" i="4"/>
  <c r="BF16" i="4"/>
  <c r="BF14" i="4"/>
  <c r="BF10" i="4"/>
  <c r="BF25" i="4"/>
  <c r="BF21" i="4"/>
  <c r="BF15" i="4"/>
  <c r="BF11" i="4"/>
  <c r="BF23" i="4"/>
  <c r="BF12" i="4"/>
  <c r="BG9" i="4"/>
  <c r="BK42" i="10"/>
  <c r="BK40" i="10"/>
  <c r="BK38" i="10"/>
  <c r="BK43" i="10"/>
  <c r="BK41" i="10"/>
  <c r="BK37" i="10"/>
  <c r="BK35" i="10"/>
  <c r="BK34" i="10"/>
  <c r="BK32" i="10"/>
  <c r="BK30" i="10"/>
  <c r="BK39" i="10"/>
  <c r="BK36" i="10"/>
  <c r="BK33" i="10"/>
  <c r="BK29" i="10"/>
  <c r="BK28" i="10"/>
  <c r="BK26" i="10"/>
  <c r="BK24" i="10"/>
  <c r="BK31" i="10"/>
  <c r="BK25" i="10"/>
  <c r="BK18" i="10"/>
  <c r="BK16" i="10"/>
  <c r="BK27" i="10"/>
  <c r="BK21" i="10"/>
  <c r="BK20" i="10"/>
  <c r="BK23" i="10"/>
  <c r="BK17" i="10"/>
  <c r="BK22" i="10"/>
  <c r="BK13" i="10"/>
  <c r="BK11" i="10"/>
  <c r="BK9" i="10"/>
  <c r="BK12" i="10"/>
  <c r="BK10" i="10"/>
  <c r="BL8" i="10"/>
  <c r="BK15" i="10"/>
  <c r="BK19" i="10"/>
  <c r="BK14" i="10"/>
  <c r="BG41" i="4"/>
  <c r="BG43" i="4"/>
  <c r="BG40" i="4"/>
  <c r="BG38" i="4"/>
  <c r="BG37" i="4"/>
  <c r="BG33" i="4"/>
  <c r="BG29" i="4"/>
  <c r="BG42" i="4"/>
  <c r="BG32" i="4"/>
  <c r="BG30" i="4"/>
  <c r="BG35" i="4"/>
  <c r="BG39" i="4"/>
  <c r="BG34" i="4"/>
  <c r="BG28" i="4"/>
  <c r="BG44" i="4"/>
  <c r="BG36" i="4"/>
  <c r="BG31" i="4"/>
  <c r="BG25" i="4"/>
  <c r="BG21" i="4"/>
  <c r="BG17" i="4"/>
  <c r="BG26" i="4"/>
  <c r="BG27" i="4"/>
  <c r="BG23" i="4"/>
  <c r="BG19" i="4"/>
  <c r="BG24" i="4"/>
  <c r="BG22" i="4"/>
  <c r="BG16" i="4"/>
  <c r="BG14" i="4"/>
  <c r="BG10" i="4"/>
  <c r="BG15" i="4"/>
  <c r="BG11" i="4"/>
  <c r="BG20" i="4"/>
  <c r="BG18" i="4"/>
  <c r="BG12" i="4"/>
  <c r="BG13" i="4"/>
  <c r="BH9" i="4"/>
  <c r="BL43" i="10"/>
  <c r="BL41" i="10"/>
  <c r="BL42" i="10"/>
  <c r="BL36" i="10"/>
  <c r="BL40" i="10"/>
  <c r="BL39" i="10"/>
  <c r="BL38" i="10"/>
  <c r="BL37" i="10"/>
  <c r="BL33" i="10"/>
  <c r="BL31" i="10"/>
  <c r="BL28" i="10"/>
  <c r="BL26" i="10"/>
  <c r="BL35" i="10"/>
  <c r="BL32" i="10"/>
  <c r="BL22" i="10"/>
  <c r="BL20" i="10"/>
  <c r="BL29" i="10"/>
  <c r="BL27" i="10"/>
  <c r="BL21" i="10"/>
  <c r="BL14" i="10"/>
  <c r="BL24" i="10"/>
  <c r="BL23" i="10"/>
  <c r="BL17" i="10"/>
  <c r="BL30" i="10"/>
  <c r="BL19" i="10"/>
  <c r="BL15" i="10"/>
  <c r="BL18" i="10"/>
  <c r="BL12" i="10"/>
  <c r="BL10" i="10"/>
  <c r="BL25" i="10"/>
  <c r="BL16" i="10"/>
  <c r="BL34" i="10"/>
  <c r="BL13" i="10"/>
  <c r="BL9" i="10"/>
  <c r="BM8" i="10"/>
  <c r="BL11" i="10"/>
  <c r="BH42" i="4"/>
  <c r="BH38" i="4"/>
  <c r="BH44" i="4"/>
  <c r="BH34" i="4"/>
  <c r="BH30" i="4"/>
  <c r="BH37" i="4"/>
  <c r="BH35" i="4"/>
  <c r="BH43" i="4"/>
  <c r="BH41" i="4"/>
  <c r="BH33" i="4"/>
  <c r="BH40" i="4"/>
  <c r="BH36" i="4"/>
  <c r="BH29" i="4"/>
  <c r="BH32" i="4"/>
  <c r="BH31" i="4"/>
  <c r="BH26" i="4"/>
  <c r="BH22" i="4"/>
  <c r="BH18" i="4"/>
  <c r="BH28" i="4"/>
  <c r="BH27" i="4"/>
  <c r="BH24" i="4"/>
  <c r="BH20" i="4"/>
  <c r="BH16" i="4"/>
  <c r="BH39" i="4"/>
  <c r="BH25" i="4"/>
  <c r="BH19" i="4"/>
  <c r="BH15" i="4"/>
  <c r="BH11" i="4"/>
  <c r="BH21" i="4"/>
  <c r="BH12" i="4"/>
  <c r="BH23" i="4"/>
  <c r="BH13" i="4"/>
  <c r="BH10" i="4"/>
  <c r="BH17" i="4"/>
  <c r="BH14" i="4"/>
  <c r="BI9" i="4"/>
  <c r="BM43" i="10"/>
  <c r="BM41" i="10"/>
  <c r="BM39" i="10"/>
  <c r="BM37" i="10"/>
  <c r="BM42" i="10"/>
  <c r="BM40" i="10"/>
  <c r="BM33" i="10"/>
  <c r="BM31" i="10"/>
  <c r="BM36" i="10"/>
  <c r="BM29" i="10"/>
  <c r="BM35" i="10"/>
  <c r="BM34" i="10"/>
  <c r="BM32" i="10"/>
  <c r="BM27" i="10"/>
  <c r="BM25" i="10"/>
  <c r="BM23" i="10"/>
  <c r="BM30" i="10"/>
  <c r="BM28" i="10"/>
  <c r="BM26" i="10"/>
  <c r="BM24" i="10"/>
  <c r="BM20" i="10"/>
  <c r="BM17" i="10"/>
  <c r="BM19" i="10"/>
  <c r="BM38" i="10"/>
  <c r="BM22" i="10"/>
  <c r="BM18" i="10"/>
  <c r="BM16" i="10"/>
  <c r="BM21" i="10"/>
  <c r="BM12" i="10"/>
  <c r="BM10" i="10"/>
  <c r="BM15" i="10"/>
  <c r="BM14" i="10"/>
  <c r="BM13" i="10"/>
  <c r="BM11" i="10"/>
  <c r="BM9" i="10"/>
  <c r="BI43" i="4"/>
  <c r="BI39" i="4"/>
  <c r="BI44" i="4"/>
  <c r="BI42" i="4"/>
  <c r="BI41" i="4"/>
  <c r="BI35" i="4"/>
  <c r="BI31" i="4"/>
  <c r="BI33" i="4"/>
  <c r="BI40" i="4"/>
  <c r="BI36" i="4"/>
  <c r="BI29" i="4"/>
  <c r="BI32" i="4"/>
  <c r="BI38" i="4"/>
  <c r="BI37" i="4"/>
  <c r="BI28" i="4"/>
  <c r="BI27" i="4"/>
  <c r="BI23" i="4"/>
  <c r="BI19" i="4"/>
  <c r="BI34" i="4"/>
  <c r="BI25" i="4"/>
  <c r="BI21" i="4"/>
  <c r="BI17" i="4"/>
  <c r="BI30" i="4"/>
  <c r="BI26" i="4"/>
  <c r="BI12" i="4"/>
  <c r="BI18" i="4"/>
  <c r="BI13" i="4"/>
  <c r="BI20" i="4"/>
  <c r="BI14" i="4"/>
  <c r="BI10" i="4"/>
  <c r="BI24" i="4"/>
  <c r="BI22" i="4"/>
  <c r="BI16" i="4"/>
  <c r="BI15" i="4"/>
  <c r="BI11" i="4"/>
  <c r="BJ9" i="4"/>
  <c r="BJ44" i="4"/>
  <c r="BJ40" i="4"/>
  <c r="BJ42" i="4"/>
  <c r="BJ39" i="4"/>
  <c r="BJ36" i="4"/>
  <c r="BJ32" i="4"/>
  <c r="BJ43" i="4"/>
  <c r="BJ41" i="4"/>
  <c r="BJ31" i="4"/>
  <c r="BJ34" i="4"/>
  <c r="BJ35" i="4"/>
  <c r="BJ27" i="4"/>
  <c r="BJ38" i="4"/>
  <c r="BJ37" i="4"/>
  <c r="BJ28" i="4"/>
  <c r="BJ33" i="4"/>
  <c r="BJ30" i="4"/>
  <c r="BJ24" i="4"/>
  <c r="BJ20" i="4"/>
  <c r="BJ29" i="4"/>
  <c r="BJ26" i="4"/>
  <c r="BJ22" i="4"/>
  <c r="BJ18" i="4"/>
  <c r="BJ21" i="4"/>
  <c r="BJ13" i="4"/>
  <c r="BJ23" i="4"/>
  <c r="BJ14" i="4"/>
  <c r="BJ10" i="4"/>
  <c r="BJ19" i="4"/>
  <c r="BJ25" i="4"/>
  <c r="BJ17" i="4"/>
  <c r="BJ16" i="4"/>
  <c r="BJ15" i="4"/>
  <c r="BJ11" i="4"/>
  <c r="BJ12" i="4"/>
  <c r="BK9" i="4"/>
  <c r="BK41" i="4"/>
  <c r="BK43" i="4"/>
  <c r="BK37" i="4"/>
  <c r="BK33" i="4"/>
  <c r="BK29" i="4"/>
  <c r="BK40" i="4"/>
  <c r="BK36" i="4"/>
  <c r="BK34" i="4"/>
  <c r="BK44" i="4"/>
  <c r="BK39" i="4"/>
  <c r="BK38" i="4"/>
  <c r="BK42" i="4"/>
  <c r="BK32" i="4"/>
  <c r="BK28" i="4"/>
  <c r="BK31" i="4"/>
  <c r="BK30" i="4"/>
  <c r="BK35" i="4"/>
  <c r="BK25" i="4"/>
  <c r="BK21" i="4"/>
  <c r="BK17" i="4"/>
  <c r="BK26" i="4"/>
  <c r="BK23" i="4"/>
  <c r="BK19" i="4"/>
  <c r="BK27" i="4"/>
  <c r="BK24" i="4"/>
  <c r="BK18" i="4"/>
  <c r="BK14" i="4"/>
  <c r="BK10" i="4"/>
  <c r="BK20" i="4"/>
  <c r="BK16" i="4"/>
  <c r="BK15" i="4"/>
  <c r="BK11" i="4"/>
  <c r="BK22" i="4"/>
  <c r="BK12" i="4"/>
  <c r="BK13" i="4"/>
  <c r="BL9" i="4"/>
  <c r="BL42" i="4"/>
  <c r="BL38" i="4"/>
  <c r="BL44" i="4"/>
  <c r="BL40" i="4"/>
  <c r="BL34" i="4"/>
  <c r="BL30" i="4"/>
  <c r="BL39" i="4"/>
  <c r="BL32" i="4"/>
  <c r="BL37" i="4"/>
  <c r="BL35" i="4"/>
  <c r="BL36" i="4"/>
  <c r="BL31" i="4"/>
  <c r="BL33" i="4"/>
  <c r="BL43" i="4"/>
  <c r="BL41" i="4"/>
  <c r="BL29" i="4"/>
  <c r="BL28" i="4"/>
  <c r="BL26" i="4"/>
  <c r="BL22" i="4"/>
  <c r="BL18" i="4"/>
  <c r="BL27" i="4"/>
  <c r="BL24" i="4"/>
  <c r="BL20" i="4"/>
  <c r="BL16" i="4"/>
  <c r="BL25" i="4"/>
  <c r="BL23" i="4"/>
  <c r="BL15" i="4"/>
  <c r="BL11" i="4"/>
  <c r="BL17" i="4"/>
  <c r="BL12" i="4"/>
  <c r="BL19" i="4"/>
  <c r="BL13" i="4"/>
  <c r="BL21" i="4"/>
  <c r="BL14" i="4"/>
  <c r="BL10" i="4"/>
  <c r="BM9" i="4"/>
  <c r="BM43" i="4"/>
  <c r="BM39" i="4"/>
  <c r="BM44" i="4"/>
  <c r="BM38" i="4"/>
  <c r="BM35" i="4"/>
  <c r="BM31" i="4"/>
  <c r="BM37" i="4"/>
  <c r="BM30" i="4"/>
  <c r="BM33" i="4"/>
  <c r="BM40" i="4"/>
  <c r="BM41" i="4"/>
  <c r="BM29" i="4"/>
  <c r="BM34" i="4"/>
  <c r="BM28" i="4"/>
  <c r="BM32" i="4"/>
  <c r="BM23" i="4"/>
  <c r="BM19" i="4"/>
  <c r="BM42" i="4"/>
  <c r="BM27" i="4"/>
  <c r="BM25" i="4"/>
  <c r="BM21" i="4"/>
  <c r="BM17" i="4"/>
  <c r="BM36" i="4"/>
  <c r="BM26" i="4"/>
  <c r="BM20" i="4"/>
  <c r="BM16" i="4"/>
  <c r="BM12" i="4"/>
  <c r="BM22" i="4"/>
  <c r="BM13" i="4"/>
  <c r="BM24" i="4"/>
  <c r="BM14" i="4"/>
  <c r="BM10" i="4"/>
  <c r="BM15" i="4"/>
  <c r="BM11" i="4"/>
  <c r="BM18" i="4"/>
</calcChain>
</file>

<file path=xl/sharedStrings.xml><?xml version="1.0" encoding="utf-8"?>
<sst xmlns="http://schemas.openxmlformats.org/spreadsheetml/2006/main" count="220" uniqueCount="105">
  <si>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</si>
  <si>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</si>
  <si>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</si>
  <si>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</si>
  <si>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</si>
  <si>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</si>
  <si>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</si>
  <si>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</si>
  <si>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</si>
  <si>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</si>
  <si>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</si>
  <si>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</si>
  <si>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</si>
  <si>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</si>
  <si>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</si>
  <si>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</si>
  <si>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</si>
  <si>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</si>
  <si>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</si>
  <si>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</si>
  <si>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</si>
  <si>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</si>
  <si>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</si>
  <si>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</si>
  <si>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</si>
  <si>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</si>
  <si>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</si>
  <si>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</si>
  <si>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</si>
  <si>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</si>
  <si>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</si>
  <si>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</si>
  <si>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</si>
  <si>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</si>
  <si>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</si>
  <si>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</si>
  <si>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</si>
  <si>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</si>
  <si>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</si>
  <si>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</si>
  <si>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</si>
  <si>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</si>
  <si>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</si>
  <si>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</si>
  <si>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</si>
  <si>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</si>
  <si>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</si>
  <si>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</si>
  <si>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</si>
  <si>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</si>
  <si>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</si>
  <si>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</si>
  <si>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</si>
  <si>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</si>
  <si>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</si>
  <si>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</si>
  <si>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</si>
  <si>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</si>
  <si>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</si>
  <si>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</si>
  <si>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</si>
  <si>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</si>
  <si>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</si>
  <si>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</si>
  <si>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</si>
  <si>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</si>
  <si>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</si>
  <si>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</si>
  <si>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Project 1</t>
  </si>
  <si>
    <t>Project 2</t>
  </si>
  <si>
    <t>Project 3</t>
  </si>
  <si>
    <t>Project 4</t>
  </si>
  <si>
    <t>Task 1</t>
  </si>
  <si>
    <t>Task 2</t>
  </si>
  <si>
    <t>Task 3</t>
  </si>
  <si>
    <t>Task 4</t>
  </si>
  <si>
    <t>Task 5</t>
  </si>
  <si>
    <t>Task 6</t>
  </si>
  <si>
    <t>&lt;––  DO NOT DELETE 
        OR ALTER CELL</t>
  </si>
  <si>
    <t>&lt;––  DO NOT DELETE 
        OR ALTER GREY CELL</t>
  </si>
  <si>
    <t>Enter initial Start Date above 
to populate Timeline dates.</t>
  </si>
  <si>
    <t>Project 5</t>
  </si>
  <si>
    <t>WEBSITE DEVELOPMENT GANTT CHART TEMPLATE EXAMPLE</t>
  </si>
  <si>
    <t>PROJECT TITLE</t>
  </si>
  <si>
    <t>CLIENT NAME</t>
  </si>
  <si>
    <t>Project Alpha</t>
  </si>
  <si>
    <t>Weller Corp.</t>
  </si>
  <si>
    <t>Robert M.</t>
  </si>
  <si>
    <t>PLANNING</t>
  </si>
  <si>
    <t>Project Kickoff</t>
  </si>
  <si>
    <t>Overview and Sitemap</t>
  </si>
  <si>
    <t>Client Review</t>
  </si>
  <si>
    <t>Sitemap First Pass</t>
  </si>
  <si>
    <t>Sitemap Edits</t>
  </si>
  <si>
    <t>DESIGN</t>
  </si>
  <si>
    <t>Design Kickoff</t>
  </si>
  <si>
    <t>Home Page</t>
  </si>
  <si>
    <t>Subpages</t>
  </si>
  <si>
    <t>Final Mockups Review</t>
  </si>
  <si>
    <t>Handoff to Development</t>
  </si>
  <si>
    <t>DEVELOPMENT</t>
  </si>
  <si>
    <t>DRAFT SITE LAUNCH</t>
  </si>
  <si>
    <t>FINAL SITE LAUNCH</t>
  </si>
  <si>
    <t>Name</t>
  </si>
  <si>
    <t>WEBSITE DEVELOPMENT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</si>
</sst>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9">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sz val="14"/>
      <color theme="8" tint="-0.249977111117893"/>
      <name val="Century Gothic"/>
      <family val="2"/>
    </font>
    <font>
      <sz val="14"/>
      <color theme="8" tint="-0.249977111117893"/>
      <name val="Century Gothic"/>
      <family val="1"/>
    </font>
    <font>
      <u/>
      <sz val="22"/>
      <color theme="0"/>
      <name val="Century Gothic Bold"/>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theme="8" tint="0.7999816888943144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2">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14" fontId="2" fillId="0" borderId="0" xfId="0" applyNumberFormat="1" applyFont="1" applyAlignment="1">
      <alignment horizontal="center" vertical="center"/>
    </xf>
    <xf numFmtId="0" fontId="11" fillId="0" borderId="0" xfId="0" applyFont="1" applyAlignment="1">
      <alignment vertical="center"/>
    </xf>
    <xf numFmtId="0" fontId="10" fillId="5" borderId="15" xfId="0" applyFont="1" applyFill="1" applyBorder="1" applyAlignment="1">
      <alignment horizontal="center"/>
    </xf>
    <xf numFmtId="0" fontId="11" fillId="0" borderId="0" xfId="0" applyFont="1"/>
    <xf numFmtId="0" fontId="26" fillId="14" borderId="15" xfId="0" applyFont="1" applyFill="1" applyBorder="1" applyAlignment="1">
      <alignment horizontal="left" vertical="center" indent="1"/>
    </xf>
    <xf numFmtId="0" fontId="27" fillId="14" borderId="15" xfId="0" applyFont="1" applyFill="1" applyBorder="1" applyAlignment="1">
      <alignment horizontal="left" vertical="center" indent="1"/>
    </xf>
    <xf numFmtId="0" fontId="11" fillId="0" borderId="0" xfId="0" applyFont="1" applyAlignment="1">
      <alignment horizontal="center"/>
    </xf>
    <xf numFmtId="0" fontId="27" fillId="14" borderId="15" xfId="0" applyFont="1" applyFill="1" applyBorder="1" applyAlignment="1">
      <alignment horizontal="left" vertical="center" wrapText="1" indent="1"/>
    </xf>
    <xf numFmtId="167" fontId="24" fillId="0" borderId="15" xfId="0" applyNumberFormat="1" applyFont="1" applyBorder="1" applyAlignment="1">
      <alignment horizontal="center" vertical="center"/>
    </xf>
    <xf numFmtId="0" fontId="18" fillId="0" borderId="0" xfId="0" applyFont="1" applyAlignment="1">
      <alignment horizontal="left" vertical="center" wrapText="1" inden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8"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Website+Development+Gantt+Chart+Example+excel+11631&amp;lpa=Website+Development+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691797</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Website+Development+Gantt+Chart+Example+excel+11631&amp;lpa=Website+Development+Gantt+Chart+Example+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7"/>
  <sheetViews>
    <sheetView showGridLines="0" tabSelected="1" zoomScaleNormal="100" workbookViewId="0">
      <pane ySplit="1" topLeftCell="A2" activePane="bottomLeft" state="frozen"/>
      <selection pane="bottomLeft" activeCell="B46" sqref="B46:M46"/>
    </sheetView>
  </sheetViews>
  <sheetFormatPr baseColWidth="10" defaultColWidth="11" defaultRowHeight="16"/>
  <cols>
    <col min="1" max="1" width="3" customWidth="1"/>
    <col min="2" max="2" width="4.6640625" style="2" customWidth="1"/>
    <col min="3" max="3" width="25.6640625" style="2" customWidth="1"/>
    <col min="4" max="4" width="39.5" style="2" customWidth="1"/>
    <col min="5" max="5" width="21" style="2" customWidth="1"/>
    <col min="6" max="6" width="16.5" style="2" customWidth="1"/>
    <col min="7" max="7" width="12.1640625" style="2" customWidth="1"/>
    <col min="8" max="11" width="10.6640625" style="4" customWidth="1"/>
    <col min="12" max="13" width="9" style="2" customWidth="1"/>
    <col min="14" max="65" width="4.6640625" style="2" customWidth="1"/>
  </cols>
  <sheetData>
    <row r="1" spans="1:116" ht="200" customHeight="1">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42" customHeight="1">
      <c r="A2" s="47"/>
      <c r="B2" s="48" t="s">
        <v>82</v>
      </c>
      <c r="C2" s="49"/>
      <c r="D2" s="48"/>
      <c r="E2" s="50"/>
      <c r="F2" s="49"/>
      <c r="G2" s="51"/>
      <c r="H2" s="51"/>
      <c r="I2" s="59"/>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54" customFormat="1" ht="15" customHeight="1">
      <c r="A3" s="47"/>
      <c r="B3" s="60" t="s">
        <v>83</v>
      </c>
      <c r="C3" s="49"/>
      <c r="D3" s="48"/>
      <c r="E3" s="60" t="s">
        <v>84</v>
      </c>
      <c r="F3" s="49"/>
      <c r="G3" s="51"/>
      <c r="H3" s="51"/>
      <c r="I3" s="59"/>
      <c r="J3" s="49"/>
      <c r="K3" s="52"/>
      <c r="L3" s="50"/>
      <c r="M3" s="49"/>
      <c r="N3" s="49"/>
      <c r="O3" s="50"/>
      <c r="P3" s="50"/>
      <c r="Q3" s="50"/>
      <c r="R3" s="50"/>
      <c r="S3" s="50"/>
      <c r="T3" s="50"/>
      <c r="U3" s="50"/>
      <c r="V3" s="50"/>
      <c r="W3" s="50"/>
      <c r="X3" s="50"/>
      <c r="Y3" s="50"/>
      <c r="Z3" s="50"/>
      <c r="AA3" s="50"/>
      <c r="AB3" s="50"/>
      <c r="AC3" s="50"/>
      <c r="AD3" s="50"/>
      <c r="AE3" s="50"/>
      <c r="AF3" s="50"/>
      <c r="AG3" s="50"/>
      <c r="AH3" s="50"/>
      <c r="AI3" s="50"/>
      <c r="AJ3" s="50"/>
      <c r="AK3" s="50"/>
      <c r="AL3" s="49"/>
      <c r="AM3" s="49"/>
      <c r="AN3" s="53"/>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49"/>
      <c r="CJ3" s="49"/>
      <c r="CK3" s="53"/>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L3" s="5"/>
    </row>
    <row r="4" spans="1:116" s="54" customFormat="1" ht="30" customHeight="1">
      <c r="A4" s="47"/>
      <c r="B4" s="63" t="s">
        <v>85</v>
      </c>
      <c r="C4" s="63"/>
      <c r="D4" s="63"/>
      <c r="E4" s="64" t="s">
        <v>87</v>
      </c>
      <c r="F4" s="64"/>
      <c r="G4" s="64"/>
      <c r="H4" s="64"/>
      <c r="I4" s="64"/>
      <c r="J4" s="64"/>
      <c r="K4" s="52"/>
      <c r="L4" s="50"/>
      <c r="M4" s="49"/>
      <c r="N4" s="49"/>
      <c r="O4" s="50"/>
      <c r="P4" s="50"/>
      <c r="Q4" s="50"/>
      <c r="R4" s="50"/>
      <c r="S4" s="50"/>
      <c r="T4" s="50"/>
      <c r="U4" s="50"/>
      <c r="V4" s="50"/>
      <c r="W4" s="50"/>
      <c r="X4" s="50"/>
      <c r="Y4" s="50"/>
      <c r="Z4" s="50"/>
      <c r="AA4" s="50"/>
      <c r="AB4" s="50"/>
      <c r="AC4" s="50"/>
      <c r="AD4" s="50"/>
      <c r="AE4" s="50"/>
      <c r="AF4" s="50"/>
      <c r="AG4" s="50"/>
      <c r="AH4" s="50"/>
      <c r="AI4" s="50"/>
      <c r="AJ4" s="50"/>
      <c r="AK4" s="50"/>
      <c r="AL4" s="49"/>
      <c r="AM4" s="49"/>
      <c r="AN4" s="53"/>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49"/>
      <c r="CJ4" s="49"/>
      <c r="CK4" s="53"/>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L4" s="5"/>
    </row>
    <row r="5" spans="1:116" s="1" customFormat="1" ht="26.25" customHeight="1">
      <c r="B5" s="62" t="s">
        <v>3</v>
      </c>
      <c r="D5" s="60"/>
      <c r="G5" s="65" t="s">
        <v>67</v>
      </c>
      <c r="H5" s="65"/>
      <c r="I5" s="65"/>
      <c r="K5" s="55"/>
      <c r="L5" s="56"/>
      <c r="M5" s="56"/>
      <c r="N5" s="56"/>
      <c r="DL5" s="57"/>
    </row>
    <row r="6" spans="1:116" s="1" customFormat="1" ht="30" customHeight="1">
      <c r="B6" s="66" t="s">
        <v>86</v>
      </c>
      <c r="C6" s="66"/>
      <c r="D6" s="66"/>
      <c r="E6" s="66"/>
      <c r="F6" s="66"/>
      <c r="G6" s="67">
        <v>45880</v>
      </c>
      <c r="H6" s="67"/>
      <c r="I6" s="67"/>
      <c r="J6" s="61">
        <f>WEEKDAY(G6,1)</f>
        <v>2</v>
      </c>
      <c r="K6" s="68" t="s">
        <v>78</v>
      </c>
      <c r="L6" s="68"/>
      <c r="M6" s="56"/>
      <c r="N6" s="56"/>
      <c r="DL6" s="58"/>
    </row>
    <row r="7" spans="1:116" s="1" customFormat="1" ht="10.25" customHeight="1">
      <c r="G7" s="69" t="s">
        <v>80</v>
      </c>
      <c r="H7" s="69"/>
      <c r="I7" s="69"/>
      <c r="K7" s="55"/>
    </row>
    <row r="8" spans="1:116" ht="20" customHeight="1">
      <c r="G8" s="70"/>
      <c r="H8" s="70"/>
      <c r="I8" s="70"/>
      <c r="N8" s="26" t="s">
        <v>4</v>
      </c>
      <c r="O8" s="25" t="s">
        <v>5</v>
      </c>
      <c r="P8" s="26" t="s">
        <v>6</v>
      </c>
      <c r="Q8" s="26" t="s">
        <v>7</v>
      </c>
      <c r="R8" s="26" t="s">
        <v>8</v>
      </c>
      <c r="S8" s="26" t="s">
        <v>9</v>
      </c>
      <c r="T8" s="26" t="s">
        <v>10</v>
      </c>
      <c r="U8" s="26" t="s">
        <v>11</v>
      </c>
      <c r="V8" s="26" t="s">
        <v>12</v>
      </c>
      <c r="W8" s="26" t="s">
        <v>13</v>
      </c>
      <c r="X8" s="26" t="s">
        <v>14</v>
      </c>
      <c r="Y8" s="26" t="s">
        <v>15</v>
      </c>
      <c r="Z8" s="26" t="s">
        <v>16</v>
      </c>
      <c r="AA8" s="26" t="s">
        <v>17</v>
      </c>
      <c r="AB8" s="26" t="s">
        <v>18</v>
      </c>
      <c r="AC8" s="26" t="s">
        <v>19</v>
      </c>
      <c r="AD8" s="26" t="s">
        <v>20</v>
      </c>
      <c r="AE8" s="26" t="s">
        <v>21</v>
      </c>
      <c r="AF8" s="26" t="s">
        <v>22</v>
      </c>
      <c r="AG8" s="26" t="s">
        <v>23</v>
      </c>
      <c r="AH8" s="26" t="s">
        <v>24</v>
      </c>
      <c r="AI8" s="26" t="s">
        <v>25</v>
      </c>
      <c r="AJ8" s="26" t="s">
        <v>26</v>
      </c>
      <c r="AK8" s="26" t="s">
        <v>27</v>
      </c>
      <c r="AL8" s="26" t="s">
        <v>28</v>
      </c>
      <c r="AM8" s="26" t="s">
        <v>29</v>
      </c>
      <c r="AN8" s="26" t="s">
        <v>30</v>
      </c>
      <c r="AO8" s="26" t="s">
        <v>31</v>
      </c>
      <c r="AP8" s="26" t="s">
        <v>32</v>
      </c>
      <c r="AQ8" s="26" t="s">
        <v>33</v>
      </c>
      <c r="AR8" s="26" t="s">
        <v>34</v>
      </c>
      <c r="AS8" s="26" t="s">
        <v>35</v>
      </c>
      <c r="AT8" s="26" t="s">
        <v>36</v>
      </c>
      <c r="AU8" s="26" t="s">
        <v>37</v>
      </c>
      <c r="AV8" s="26" t="s">
        <v>38</v>
      </c>
      <c r="AW8" s="26" t="s">
        <v>39</v>
      </c>
      <c r="AX8" s="26" t="s">
        <v>40</v>
      </c>
      <c r="AY8" s="26" t="s">
        <v>41</v>
      </c>
      <c r="AZ8" s="26" t="s">
        <v>42</v>
      </c>
      <c r="BA8" s="26" t="s">
        <v>43</v>
      </c>
      <c r="BB8" s="26" t="s">
        <v>44</v>
      </c>
      <c r="BC8" s="26" t="s">
        <v>45</v>
      </c>
      <c r="BD8" s="26" t="s">
        <v>46</v>
      </c>
      <c r="BE8" s="26" t="s">
        <v>47</v>
      </c>
      <c r="BF8" s="26" t="s">
        <v>48</v>
      </c>
      <c r="BG8" s="26" t="s">
        <v>49</v>
      </c>
      <c r="BH8" s="26" t="s">
        <v>50</v>
      </c>
      <c r="BI8" s="26" t="s">
        <v>51</v>
      </c>
      <c r="BJ8" s="26" t="s">
        <v>52</v>
      </c>
      <c r="BK8" s="26" t="s">
        <v>53</v>
      </c>
      <c r="BL8" s="26" t="s">
        <v>54</v>
      </c>
      <c r="BM8" s="26" t="s">
        <v>55</v>
      </c>
    </row>
    <row r="9" spans="1:116" ht="40.25" customHeight="1" thickBot="1">
      <c r="B9" s="29" t="s">
        <v>56</v>
      </c>
      <c r="C9" s="32" t="s">
        <v>1</v>
      </c>
      <c r="D9" s="32" t="s">
        <v>57</v>
      </c>
      <c r="E9" s="32" t="s">
        <v>60</v>
      </c>
      <c r="F9" s="32" t="s">
        <v>0</v>
      </c>
      <c r="G9" s="29" t="s">
        <v>2</v>
      </c>
      <c r="H9" s="30" t="s">
        <v>58</v>
      </c>
      <c r="I9" s="31" t="s">
        <v>59</v>
      </c>
      <c r="J9" s="30" t="s">
        <v>65</v>
      </c>
      <c r="K9" s="31" t="s">
        <v>66</v>
      </c>
      <c r="L9" s="29" t="s">
        <v>62</v>
      </c>
      <c r="M9" s="29" t="s">
        <v>61</v>
      </c>
      <c r="N9" s="33">
        <f>G6-J6</f>
        <v>45878</v>
      </c>
      <c r="O9" s="34">
        <f t="shared" ref="O9:BM9" si="0">N9+7</f>
        <v>45885</v>
      </c>
      <c r="P9" s="34">
        <f t="shared" si="0"/>
        <v>45892</v>
      </c>
      <c r="Q9" s="34">
        <f t="shared" si="0"/>
        <v>45899</v>
      </c>
      <c r="R9" s="34">
        <f t="shared" si="0"/>
        <v>45906</v>
      </c>
      <c r="S9" s="34">
        <f t="shared" si="0"/>
        <v>45913</v>
      </c>
      <c r="T9" s="34">
        <f t="shared" si="0"/>
        <v>45920</v>
      </c>
      <c r="U9" s="34">
        <f t="shared" si="0"/>
        <v>45927</v>
      </c>
      <c r="V9" s="34">
        <f t="shared" si="0"/>
        <v>45934</v>
      </c>
      <c r="W9" s="34">
        <f t="shared" si="0"/>
        <v>45941</v>
      </c>
      <c r="X9" s="34">
        <f t="shared" si="0"/>
        <v>45948</v>
      </c>
      <c r="Y9" s="34">
        <f t="shared" si="0"/>
        <v>45955</v>
      </c>
      <c r="Z9" s="34">
        <f t="shared" si="0"/>
        <v>45962</v>
      </c>
      <c r="AA9" s="34">
        <f t="shared" si="0"/>
        <v>45969</v>
      </c>
      <c r="AB9" s="34">
        <f t="shared" si="0"/>
        <v>45976</v>
      </c>
      <c r="AC9" s="34">
        <f t="shared" si="0"/>
        <v>45983</v>
      </c>
      <c r="AD9" s="34">
        <f t="shared" si="0"/>
        <v>45990</v>
      </c>
      <c r="AE9" s="34">
        <f t="shared" si="0"/>
        <v>45997</v>
      </c>
      <c r="AF9" s="34">
        <f t="shared" si="0"/>
        <v>46004</v>
      </c>
      <c r="AG9" s="34">
        <f t="shared" si="0"/>
        <v>46011</v>
      </c>
      <c r="AH9" s="34">
        <f t="shared" si="0"/>
        <v>46018</v>
      </c>
      <c r="AI9" s="34">
        <f t="shared" si="0"/>
        <v>46025</v>
      </c>
      <c r="AJ9" s="34">
        <f t="shared" si="0"/>
        <v>46032</v>
      </c>
      <c r="AK9" s="34">
        <f t="shared" si="0"/>
        <v>46039</v>
      </c>
      <c r="AL9" s="34">
        <f t="shared" si="0"/>
        <v>46046</v>
      </c>
      <c r="AM9" s="34">
        <f t="shared" si="0"/>
        <v>46053</v>
      </c>
      <c r="AN9" s="34">
        <f t="shared" si="0"/>
        <v>46060</v>
      </c>
      <c r="AO9" s="34">
        <f t="shared" si="0"/>
        <v>46067</v>
      </c>
      <c r="AP9" s="34">
        <f t="shared" si="0"/>
        <v>46074</v>
      </c>
      <c r="AQ9" s="34">
        <f t="shared" si="0"/>
        <v>46081</v>
      </c>
      <c r="AR9" s="34">
        <f t="shared" si="0"/>
        <v>46088</v>
      </c>
      <c r="AS9" s="34">
        <f t="shared" si="0"/>
        <v>46095</v>
      </c>
      <c r="AT9" s="34">
        <f t="shared" si="0"/>
        <v>46102</v>
      </c>
      <c r="AU9" s="34">
        <f t="shared" si="0"/>
        <v>46109</v>
      </c>
      <c r="AV9" s="34">
        <f t="shared" si="0"/>
        <v>46116</v>
      </c>
      <c r="AW9" s="34">
        <f t="shared" si="0"/>
        <v>46123</v>
      </c>
      <c r="AX9" s="34">
        <f t="shared" si="0"/>
        <v>46130</v>
      </c>
      <c r="AY9" s="34">
        <f t="shared" si="0"/>
        <v>46137</v>
      </c>
      <c r="AZ9" s="34">
        <f t="shared" si="0"/>
        <v>46144</v>
      </c>
      <c r="BA9" s="34">
        <f t="shared" si="0"/>
        <v>46151</v>
      </c>
      <c r="BB9" s="34">
        <f t="shared" si="0"/>
        <v>46158</v>
      </c>
      <c r="BC9" s="34">
        <f t="shared" si="0"/>
        <v>46165</v>
      </c>
      <c r="BD9" s="34">
        <f t="shared" si="0"/>
        <v>46172</v>
      </c>
      <c r="BE9" s="34">
        <f t="shared" si="0"/>
        <v>46179</v>
      </c>
      <c r="BF9" s="34">
        <f t="shared" si="0"/>
        <v>46186</v>
      </c>
      <c r="BG9" s="34">
        <f t="shared" si="0"/>
        <v>46193</v>
      </c>
      <c r="BH9" s="34">
        <f t="shared" si="0"/>
        <v>46200</v>
      </c>
      <c r="BI9" s="34">
        <f t="shared" si="0"/>
        <v>46207</v>
      </c>
      <c r="BJ9" s="34">
        <f t="shared" si="0"/>
        <v>46214</v>
      </c>
      <c r="BK9" s="34">
        <f t="shared" si="0"/>
        <v>46221</v>
      </c>
      <c r="BL9" s="34">
        <f t="shared" si="0"/>
        <v>46228</v>
      </c>
      <c r="BM9" s="34">
        <f t="shared" si="0"/>
        <v>46235</v>
      </c>
    </row>
    <row r="10" spans="1:116" ht="22.25" customHeight="1" thickTop="1">
      <c r="B10" s="7">
        <v>1</v>
      </c>
      <c r="C10" s="10" t="s">
        <v>88</v>
      </c>
      <c r="D10" s="10"/>
      <c r="E10" s="35"/>
      <c r="F10" s="38"/>
      <c r="G10" s="11">
        <f>AVERAGE(G11:G16)</f>
        <v>0.74333333333333329</v>
      </c>
      <c r="H10" s="17">
        <f>MIN(H11:H16)</f>
        <v>45880</v>
      </c>
      <c r="I10" s="21">
        <f>MAX(I11:I16)</f>
        <v>45960</v>
      </c>
      <c r="J10" s="17">
        <f>MIN(J11:J16)</f>
        <v>45872</v>
      </c>
      <c r="K10" s="21">
        <f>MAX(K11:K16)</f>
        <v>45972</v>
      </c>
      <c r="L10" s="28">
        <f>IF(AND(AND(NOT(ISBLANK(I10)),NOT(ISBLANK(K10))),I10&lt;&gt;K10),NETWORKDAYS(I10,K10)-1,"")</f>
        <v>8</v>
      </c>
      <c r="M10" s="23">
        <f t="shared" ref="M10:M44" si="1">NETWORKDAYS(J10,K10)</f>
        <v>72</v>
      </c>
      <c r="N10" s="40" t="str">
        <f>IF(OR(AND(N$9+6&lt;=$J10,N$9+6&lt;=$H10,N$9+6&lt;=$K10,N$9+6&lt;=$I10),AND(N$9+6&lt;=$J10,N$9+6&gt;$H10,N$9+6&lt;=$K10,N$9+6&gt;$I10),AND(N$9+6&gt;$J10,N$9+6&lt;=$H10,N$9+6&gt;$K10,N$9+6&lt;=$I10),AND(N$9+6&gt;$J10,N$9+6&gt;$H10,N$9+6&gt;$K10,N$9+6&gt;$I10)),"entr",IF(OR(AND(N$9+6&lt;=$J10,N$9+6&gt;$H10,N$9+6&lt;=$K10,N$9+6&lt;=$I10),AND(N$9+6&gt;$J10,N$9+6&gt;$H10,N$9+6&gt;$K10,N$9+6&lt;=$I10)),"etr",IF(OR(AND(N$9+6&gt;$J10,N$9+6&lt;=$H10,N$9+6&lt;=$K10,N$9+6&lt;=$I10),AND(N$9+6&gt;$J10,N$9+6&gt;$H10,N$9+6&lt;=$K10,N$9+6&gt;$I10)),"fntr",IF(AND(N$9+6&gt;$J10,N$9+6&gt;$H10,N$9+6&lt;=$K10,N$9+6&lt;=$I10),"ftr","err"))))</f>
        <v>ftr</v>
      </c>
      <c r="O10" s="40" t="str">
        <f t="shared" ref="O10:X10" si="2">IF(OR(AND(O$9+6&lt;=$J10,O$9+6&lt;=$H10,O$9+6&lt;=$K10,O$9+6&lt;=$I10),AND(O$9+6&lt;=$J10,O$9+6&gt;$H10,O$9+6&lt;=$K10,O$9+6&gt;$I10),AND(O$9+6&gt;$J10,O$9+6&lt;=$H10,O$9+6&gt;$K10,O$9+6&lt;=$I10),AND(O$9+6&gt;$J10,O$9+6&gt;$H10,O$9+6&gt;$K10,O$9+6&gt;$I10)),"entr",IF(OR(AND(O$9+6&lt;=$J10,O$9+6&gt;$H10,O$9+6&lt;=$K10,O$9+6&lt;=$I10),AND(O$9+6&gt;$J10,O$9+6&gt;$H10,O$9+6&gt;$K10,O$9+6&lt;=$I10)),"etr",IF(OR(AND(O$9+6&gt;$J10,O$9+6&lt;=$H10,O$9+6&lt;=$K10,O$9+6&lt;=$I10),AND(O$9+6&gt;$J10,O$9+6&gt;$H10,O$9+6&lt;=$K10,O$9+6&gt;$I10)),"fntr",IF(AND(O$9+6&gt;$J10,O$9+6&gt;$H10,O$9+6&lt;=$K10,O$9+6&lt;=$I10),"ftr","err"))))</f>
        <v>ftr</v>
      </c>
      <c r="P10" s="40" t="str">
        <f t="shared" si="2"/>
        <v>ftr</v>
      </c>
      <c r="Q10" s="40" t="str">
        <f t="shared" si="2"/>
        <v>ftr</v>
      </c>
      <c r="R10" s="40" t="str">
        <f t="shared" si="2"/>
        <v>ftr</v>
      </c>
      <c r="S10" s="40" t="str">
        <f t="shared" si="2"/>
        <v>ftr</v>
      </c>
      <c r="T10" s="40" t="str">
        <f t="shared" si="2"/>
        <v>ftr</v>
      </c>
      <c r="U10" s="40" t="str">
        <f t="shared" si="2"/>
        <v>ftr</v>
      </c>
      <c r="V10" s="40" t="str">
        <f t="shared" si="2"/>
        <v>ftr</v>
      </c>
      <c r="W10" s="40" t="str">
        <f t="shared" si="2"/>
        <v>ftr</v>
      </c>
      <c r="X10" s="40" t="str">
        <f t="shared" si="2"/>
        <v>ftr</v>
      </c>
      <c r="Y10" s="40" t="str">
        <f t="shared" ref="Y10:AF16" si="3">IF(OR(AND(Y$9+6&lt;=$J10,Y$9+6&lt;=$H10,Y$9+6&lt;=$K10,Y$9+6&lt;=$I10),AND(Y$9+6&lt;=$J10,Y$9+6&gt;$H10,Y$9+6&lt;=$K10,Y$9+6&gt;$I10),AND(Y$9+6&gt;$J10,Y$9+6&lt;=$H10,Y$9+6&gt;$K10,Y$9+6&lt;=$I10),AND(Y$9+6&gt;$J10,Y$9+6&gt;$H10,Y$9+6&gt;$K10,Y$9+6&gt;$I10)),"entr",IF(OR(AND(Y$9+6&lt;=$J10,Y$9+6&gt;$H10,Y$9+6&lt;=$K10,Y$9+6&lt;=$I10),AND(Y$9+6&gt;$J10,Y$9+6&gt;$H10,Y$9+6&gt;$K10,Y$9+6&lt;=$I10)),"etr",IF(OR(AND(Y$9+6&gt;$J10,Y$9+6&lt;=$H10,Y$9+6&lt;=$K10,Y$9+6&lt;=$I10),AND(Y$9+6&gt;$J10,Y$9+6&gt;$H10,Y$9+6&lt;=$K10,Y$9+6&gt;$I10)),"fntr",IF(AND(Y$9+6&gt;$J10,Y$9+6&gt;$H10,Y$9+6&lt;=$K10,Y$9+6&lt;=$I10),"ftr","err"))))</f>
        <v>fntr</v>
      </c>
      <c r="Z10" s="40" t="str">
        <f t="shared" si="3"/>
        <v>fntr</v>
      </c>
      <c r="AA10" s="40" t="str">
        <f t="shared" si="3"/>
        <v>entr</v>
      </c>
      <c r="AB10" s="40" t="str">
        <f t="shared" si="3"/>
        <v>entr</v>
      </c>
      <c r="AC10" s="40" t="str">
        <f t="shared" si="3"/>
        <v>entr</v>
      </c>
      <c r="AD10" s="40" t="str">
        <f t="shared" si="3"/>
        <v>entr</v>
      </c>
      <c r="AE10" s="40" t="str">
        <f t="shared" si="3"/>
        <v>entr</v>
      </c>
      <c r="AF10" s="40" t="str">
        <f t="shared" si="3"/>
        <v>entr</v>
      </c>
      <c r="AG10" s="40" t="str">
        <f t="shared" ref="AG10:BM14" si="4">IF(OR(AND(AG$9+6&lt;=$J10,AG$9+6&lt;=$H10,AG$9+6&lt;=$K10,AG$9+6&lt;=$I10),AND(AG$9+6&lt;=$J10,AG$9+6&gt;$H10,AG$9+6&lt;=$K10,AG$9+6&gt;$I10),AND(AG$9+6&gt;$J10,AG$9+6&lt;=$H10,AG$9+6&gt;$K10,AG$9+6&lt;=$I10),AND(AG$9+6&gt;$J10,AG$9+6&gt;$H10,AG$9+6&gt;$K10,AG$9+6&gt;$I10)),"entr",IF(OR(AND(AG$9+6&lt;=$J10,AG$9+6&gt;$H10,AG$9+6&lt;=$K10,AG$9+6&lt;=$I10),AND(AG$9+6&gt;$J10,AG$9+6&gt;$H10,AG$9+6&gt;$K10,AG$9+6&lt;=$I10)),"etr",IF(OR(AND(AG$9+6&gt;$J10,AG$9+6&lt;=$H10,AG$9+6&lt;=$K10,AG$9+6&lt;=$I10),AND(AG$9+6&gt;$J10,AG$9+6&gt;$H10,AG$9+6&lt;=$K10,AG$9+6&gt;$I10)),"fntr",IF(AND(AG$9+6&gt;$J10,AG$9+6&gt;$H10,AG$9+6&lt;=$K10,AG$9+6&lt;=$I10),"ftr","err"))))</f>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25" customHeight="1">
      <c r="B11" s="8">
        <v>1.1000000000000001</v>
      </c>
      <c r="C11" s="12" t="s">
        <v>89</v>
      </c>
      <c r="D11" s="12"/>
      <c r="E11" s="36"/>
      <c r="F11" s="12"/>
      <c r="G11" s="13">
        <v>0.33</v>
      </c>
      <c r="H11" s="18">
        <v>45880</v>
      </c>
      <c r="I11" s="20">
        <v>45897</v>
      </c>
      <c r="J11" s="18">
        <v>45872</v>
      </c>
      <c r="K11" s="20">
        <v>45898</v>
      </c>
      <c r="L11" s="27">
        <f>IF(AND(AND(NOT(ISBLANK(I11)),NOT(ISBLANK(K11))),I11&lt;&gt;K11),NETWORKDAYS(I11,K11)-1,"")</f>
        <v>1</v>
      </c>
      <c r="M11" s="14">
        <f t="shared" si="1"/>
        <v>20</v>
      </c>
      <c r="N11" s="40" t="str">
        <f t="shared" ref="N11:X16" si="5">IF(OR(AND(N$9+6&lt;=$J11,N$9+6&lt;=$H11,N$9+6&lt;=$K11,N$9+6&lt;=$I11),AND(N$9+6&lt;=$J11,N$9+6&gt;$H11,N$9+6&lt;=$K11,N$9+6&gt;$I11),AND(N$9+6&gt;$J11,N$9+6&lt;=$H11,N$9+6&gt;$K11,N$9+6&lt;=$I11),AND(N$9+6&gt;$J11,N$9+6&gt;$H11,N$9+6&gt;$K11,N$9+6&gt;$I11)),"entr",IF(OR(AND(N$9+6&lt;=$J11,N$9+6&gt;$H11,N$9+6&lt;=$K11,N$9+6&lt;=$I11),AND(N$9+6&gt;$J11,N$9+6&gt;$H11,N$9+6&gt;$K11,N$9+6&lt;=$I11)),"etr",IF(OR(AND(N$9+6&gt;$J11,N$9+6&lt;=$H11,N$9+6&lt;=$K11,N$9+6&lt;=$I11),AND(N$9+6&gt;$J11,N$9+6&gt;$H11,N$9+6&lt;=$K11,N$9+6&gt;$I11)),"fntr",IF(AND(N$9+6&gt;$J11,N$9+6&gt;$H11,N$9+6&lt;=$K11,N$9+6&lt;=$I11),"ftr","err"))))</f>
        <v>ftr</v>
      </c>
      <c r="O11" s="40" t="str">
        <f t="shared" si="5"/>
        <v>ftr</v>
      </c>
      <c r="P11" s="40" t="str">
        <f t="shared" si="5"/>
        <v>fntr</v>
      </c>
      <c r="Q11" s="40" t="str">
        <f t="shared" si="5"/>
        <v>entr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ref="Y11:AC11" si="6">IF(OR(AND(Y$9+6&lt;=$J11,Y$9+6&lt;=$H11,Y$9+6&lt;=$K11,Y$9+6&lt;=$I11),AND(Y$9+6&lt;=$J11,Y$9+6&gt;$H11,Y$9+6&lt;=$K11,Y$9+6&gt;$I11),AND(Y$9+6&gt;$J11,Y$9+6&lt;=$H11,Y$9+6&gt;$K11,Y$9+6&lt;=$I11),AND(Y$9+6&gt;$J11,Y$9+6&gt;$H11,Y$9+6&gt;$K11,Y$9+6&gt;$I11)),"entr",IF(OR(AND(Y$9+6&lt;=$J11,Y$9+6&gt;$H11,Y$9+6&lt;=$K11,Y$9+6&lt;=$I11),AND(Y$9+6&gt;$J11,Y$9+6&gt;$H11,Y$9+6&gt;$K11,Y$9+6&lt;=$I11)),"etr",IF(OR(AND(Y$9+6&gt;$J11,Y$9+6&lt;=$H11,Y$9+6&lt;=$K11,Y$9+6&lt;=$I11),AND(Y$9+6&gt;$J11,Y$9+6&gt;$H11,Y$9+6&lt;=$K11,Y$9+6&gt;$I11)),"fntr",IF(AND(Y$9+6&gt;$J11,Y$9+6&gt;$H11,Y$9+6&lt;=$K11,Y$9+6&lt;=$I11),"ftr","err"))))</f>
        <v>entr</v>
      </c>
      <c r="Z11" s="40" t="str">
        <f t="shared" si="6"/>
        <v>entr</v>
      </c>
      <c r="AA11" s="40" t="str">
        <f t="shared" si="6"/>
        <v>entr</v>
      </c>
      <c r="AB11" s="40" t="str">
        <f t="shared" si="6"/>
        <v>entr</v>
      </c>
      <c r="AC11" s="40" t="str">
        <f t="shared" si="6"/>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25" customHeight="1">
      <c r="B12" s="8">
        <v>1.2</v>
      </c>
      <c r="C12" s="12" t="s">
        <v>90</v>
      </c>
      <c r="D12" s="12"/>
      <c r="E12" s="36"/>
      <c r="F12" s="12"/>
      <c r="G12" s="13">
        <v>1</v>
      </c>
      <c r="H12" s="18">
        <v>45884</v>
      </c>
      <c r="I12" s="20">
        <v>45899</v>
      </c>
      <c r="J12" s="18">
        <v>45882</v>
      </c>
      <c r="K12" s="20">
        <v>45904</v>
      </c>
      <c r="L12" s="27">
        <f t="shared" ref="L12:L44" si="7">IF(AND(AND(NOT(ISBLANK(I12)),NOT(ISBLANK(K12))),I12&lt;&gt;K12),NETWORKDAYS(I12,K12)-1,"")</f>
        <v>3</v>
      </c>
      <c r="M12" s="14">
        <f t="shared" si="1"/>
        <v>17</v>
      </c>
      <c r="N12" s="40" t="str">
        <f t="shared" si="5"/>
        <v>fntr</v>
      </c>
      <c r="O12" s="40" t="str">
        <f t="shared" si="5"/>
        <v>ftr</v>
      </c>
      <c r="P12" s="40" t="str">
        <f t="shared" si="5"/>
        <v>ftr</v>
      </c>
      <c r="Q12" s="40" t="str">
        <f t="shared" si="5"/>
        <v>entr</v>
      </c>
      <c r="R12" s="40" t="str">
        <f t="shared" si="5"/>
        <v>entr</v>
      </c>
      <c r="S12" s="40" t="str">
        <f t="shared" si="5"/>
        <v>entr</v>
      </c>
      <c r="T12" s="40" t="str">
        <f t="shared" si="5"/>
        <v>entr</v>
      </c>
      <c r="U12" s="40" t="str">
        <f t="shared" si="5"/>
        <v>entr</v>
      </c>
      <c r="V12" s="40" t="str">
        <f t="shared" si="5"/>
        <v>entr</v>
      </c>
      <c r="W12" s="40" t="str">
        <f t="shared" si="5"/>
        <v>entr</v>
      </c>
      <c r="X12" s="40" t="str">
        <f t="shared" si="5"/>
        <v>entr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25" customHeight="1">
      <c r="B13" s="8">
        <v>1.3</v>
      </c>
      <c r="C13" s="12" t="s">
        <v>91</v>
      </c>
      <c r="D13" s="12"/>
      <c r="E13" s="36"/>
      <c r="F13" s="12"/>
      <c r="G13" s="13">
        <v>0.9</v>
      </c>
      <c r="H13" s="18">
        <v>45901</v>
      </c>
      <c r="I13" s="20">
        <v>45902</v>
      </c>
      <c r="J13" s="18">
        <v>45901</v>
      </c>
      <c r="K13" s="20">
        <v>45909</v>
      </c>
      <c r="L13" s="27">
        <f>IF(AND(AND(NOT(ISBLANK(I13)),NOT(ISBLANK(K13))),I13&lt;&gt;K13),NETWORKDAYS(I13,K13)-1,"")</f>
        <v>5</v>
      </c>
      <c r="M13" s="14">
        <f t="shared" si="1"/>
        <v>7</v>
      </c>
      <c r="N13" s="40" t="str">
        <f t="shared" si="5"/>
        <v>entr</v>
      </c>
      <c r="O13" s="40" t="str">
        <f t="shared" si="5"/>
        <v>entr</v>
      </c>
      <c r="P13" s="40" t="str">
        <f t="shared" si="5"/>
        <v>entr</v>
      </c>
      <c r="Q13" s="40" t="str">
        <f t="shared" si="5"/>
        <v>fntr</v>
      </c>
      <c r="R13" s="40" t="str">
        <f t="shared" si="5"/>
        <v>entr</v>
      </c>
      <c r="S13" s="40" t="str">
        <f t="shared" si="5"/>
        <v>entr</v>
      </c>
      <c r="T13" s="40" t="str">
        <f t="shared" si="5"/>
        <v>entr</v>
      </c>
      <c r="U13" s="40" t="str">
        <f t="shared" si="5"/>
        <v>entr</v>
      </c>
      <c r="V13" s="40" t="str">
        <f t="shared" si="5"/>
        <v>entr</v>
      </c>
      <c r="W13" s="40" t="str">
        <f t="shared" si="5"/>
        <v>entr</v>
      </c>
      <c r="X13" s="40" t="str">
        <f t="shared" si="5"/>
        <v>entr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si="4"/>
        <v>entr</v>
      </c>
      <c r="AH13" s="40" t="str">
        <f t="shared" si="4"/>
        <v>entr</v>
      </c>
      <c r="AI13" s="40" t="str">
        <f t="shared" si="4"/>
        <v>entr</v>
      </c>
      <c r="AJ13" s="40" t="str">
        <f t="shared" si="4"/>
        <v>entr</v>
      </c>
      <c r="AK13" s="40" t="str">
        <f t="shared" si="4"/>
        <v>entr</v>
      </c>
      <c r="AL13" s="40" t="str">
        <f t="shared" si="4"/>
        <v>entr</v>
      </c>
      <c r="AM13" s="40" t="str">
        <f t="shared" si="4"/>
        <v>entr</v>
      </c>
      <c r="AN13" s="40" t="str">
        <f t="shared" si="4"/>
        <v>entr</v>
      </c>
      <c r="AO13" s="40" t="str">
        <f t="shared" si="4"/>
        <v>entr</v>
      </c>
      <c r="AP13" s="40" t="str">
        <f t="shared" si="4"/>
        <v>entr</v>
      </c>
      <c r="AQ13" s="40" t="str">
        <f t="shared" si="4"/>
        <v>entr</v>
      </c>
      <c r="AR13" s="40" t="str">
        <f t="shared" si="4"/>
        <v>entr</v>
      </c>
      <c r="AS13" s="40" t="str">
        <f t="shared" si="4"/>
        <v>entr</v>
      </c>
      <c r="AT13" s="40" t="str">
        <f t="shared" si="4"/>
        <v>entr</v>
      </c>
      <c r="AU13" s="40" t="str">
        <f t="shared" si="4"/>
        <v>entr</v>
      </c>
      <c r="AV13" s="40" t="str">
        <f t="shared" si="4"/>
        <v>entr</v>
      </c>
      <c r="AW13" s="40" t="str">
        <f t="shared" si="4"/>
        <v>entr</v>
      </c>
      <c r="AX13" s="40" t="str">
        <f t="shared" si="4"/>
        <v>entr</v>
      </c>
      <c r="AY13" s="40" t="str">
        <f t="shared" si="4"/>
        <v>entr</v>
      </c>
      <c r="AZ13" s="40" t="str">
        <f t="shared" si="4"/>
        <v>entr</v>
      </c>
      <c r="BA13" s="40" t="str">
        <f t="shared" si="4"/>
        <v>entr</v>
      </c>
      <c r="BB13" s="40" t="str">
        <f t="shared" si="4"/>
        <v>entr</v>
      </c>
      <c r="BC13" s="40" t="str">
        <f t="shared" si="4"/>
        <v>entr</v>
      </c>
      <c r="BD13" s="40" t="str">
        <f t="shared" si="4"/>
        <v>entr</v>
      </c>
      <c r="BE13" s="40" t="str">
        <f t="shared" si="4"/>
        <v>entr</v>
      </c>
      <c r="BF13" s="40" t="str">
        <f t="shared" si="4"/>
        <v>entr</v>
      </c>
      <c r="BG13" s="40" t="str">
        <f t="shared" si="4"/>
        <v>entr</v>
      </c>
      <c r="BH13" s="40" t="str">
        <f t="shared" si="4"/>
        <v>entr</v>
      </c>
      <c r="BI13" s="40" t="str">
        <f t="shared" si="4"/>
        <v>entr</v>
      </c>
      <c r="BJ13" s="40" t="str">
        <f t="shared" si="4"/>
        <v>entr</v>
      </c>
      <c r="BK13" s="40" t="str">
        <f t="shared" si="4"/>
        <v>entr</v>
      </c>
      <c r="BL13" s="40" t="str">
        <f t="shared" si="4"/>
        <v>entr</v>
      </c>
      <c r="BM13" s="40" t="str">
        <f t="shared" si="4"/>
        <v>entr</v>
      </c>
    </row>
    <row r="14" spans="1:116" ht="22.25" customHeight="1">
      <c r="B14" s="8">
        <v>1.4</v>
      </c>
      <c r="C14" s="12" t="s">
        <v>92</v>
      </c>
      <c r="D14" s="12"/>
      <c r="E14" s="36"/>
      <c r="F14" s="12"/>
      <c r="G14" s="13">
        <v>0.33</v>
      </c>
      <c r="H14" s="18">
        <v>45901</v>
      </c>
      <c r="I14" s="20">
        <v>45960</v>
      </c>
      <c r="J14" s="18">
        <v>45913</v>
      </c>
      <c r="K14" s="20">
        <v>45960</v>
      </c>
      <c r="L14" s="27" t="str">
        <f>IF(AND(AND(NOT(ISBLANK(I14)),NOT(ISBLANK(K14))),I14&lt;&gt;K14),NETWORKDAYS(I14,K14)-1,"")</f>
        <v/>
      </c>
      <c r="M14" s="14">
        <f t="shared" si="1"/>
        <v>34</v>
      </c>
      <c r="N14" s="40" t="str">
        <f t="shared" si="5"/>
        <v>entr</v>
      </c>
      <c r="O14" s="40" t="str">
        <f t="shared" si="5"/>
        <v>entr</v>
      </c>
      <c r="P14" s="40" t="str">
        <f t="shared" si="5"/>
        <v>entr</v>
      </c>
      <c r="Q14" s="40" t="str">
        <f t="shared" si="5"/>
        <v>etr</v>
      </c>
      <c r="R14" s="40" t="str">
        <f t="shared" si="5"/>
        <v>etr</v>
      </c>
      <c r="S14" s="40" t="str">
        <f t="shared" si="5"/>
        <v>ftr</v>
      </c>
      <c r="T14" s="40" t="str">
        <f t="shared" si="5"/>
        <v>ftr</v>
      </c>
      <c r="U14" s="40" t="str">
        <f t="shared" si="5"/>
        <v>ftr</v>
      </c>
      <c r="V14" s="40" t="str">
        <f t="shared" si="5"/>
        <v>ftr</v>
      </c>
      <c r="W14" s="40" t="str">
        <f t="shared" si="5"/>
        <v>ftr</v>
      </c>
      <c r="X14" s="40" t="str">
        <f t="shared" si="5"/>
        <v>ftr</v>
      </c>
      <c r="Y14" s="40" t="str">
        <f t="shared" si="3"/>
        <v>entr</v>
      </c>
      <c r="Z14" s="40" t="str">
        <f t="shared" si="3"/>
        <v>entr</v>
      </c>
      <c r="AA14" s="40" t="str">
        <f t="shared" si="3"/>
        <v>entr</v>
      </c>
      <c r="AB14" s="40" t="str">
        <f t="shared" si="3"/>
        <v>entr</v>
      </c>
      <c r="AC14" s="40" t="str">
        <f t="shared" si="3"/>
        <v>entr</v>
      </c>
      <c r="AD14" s="40" t="str">
        <f t="shared" si="3"/>
        <v>entr</v>
      </c>
      <c r="AE14" s="40" t="str">
        <f t="shared" si="3"/>
        <v>entr</v>
      </c>
      <c r="AF14" s="40" t="str">
        <f t="shared" si="3"/>
        <v>entr</v>
      </c>
      <c r="AG14" s="40" t="str">
        <f t="shared" si="4"/>
        <v>entr</v>
      </c>
      <c r="AH14" s="40" t="str">
        <f t="shared" si="4"/>
        <v>entr</v>
      </c>
      <c r="AI14" s="40" t="str">
        <f t="shared" si="4"/>
        <v>entr</v>
      </c>
      <c r="AJ14" s="40" t="str">
        <f t="shared" si="4"/>
        <v>entr</v>
      </c>
      <c r="AK14" s="40" t="str">
        <f t="shared" si="4"/>
        <v>entr</v>
      </c>
      <c r="AL14" s="40" t="str">
        <f t="shared" si="4"/>
        <v>entr</v>
      </c>
      <c r="AM14" s="40" t="str">
        <f t="shared" si="4"/>
        <v>entr</v>
      </c>
      <c r="AN14" s="40" t="str">
        <f t="shared" si="4"/>
        <v>entr</v>
      </c>
      <c r="AO14" s="40" t="str">
        <f t="shared" si="4"/>
        <v>entr</v>
      </c>
      <c r="AP14" s="40" t="str">
        <f t="shared" si="4"/>
        <v>entr</v>
      </c>
      <c r="AQ14" s="40" t="str">
        <f t="shared" si="4"/>
        <v>entr</v>
      </c>
      <c r="AR14" s="40" t="str">
        <f t="shared" si="4"/>
        <v>entr</v>
      </c>
      <c r="AS14" s="40" t="str">
        <f t="shared" si="4"/>
        <v>entr</v>
      </c>
      <c r="AT14" s="40" t="str">
        <f t="shared" si="4"/>
        <v>entr</v>
      </c>
      <c r="AU14" s="40" t="str">
        <f t="shared" si="4"/>
        <v>entr</v>
      </c>
      <c r="AV14" s="40" t="str">
        <f t="shared" si="4"/>
        <v>entr</v>
      </c>
      <c r="AW14" s="40" t="str">
        <f t="shared" si="4"/>
        <v>entr</v>
      </c>
      <c r="AX14" s="40" t="str">
        <f t="shared" si="4"/>
        <v>entr</v>
      </c>
      <c r="AY14" s="40" t="str">
        <f t="shared" si="4"/>
        <v>entr</v>
      </c>
      <c r="AZ14" s="40" t="str">
        <f t="shared" si="4"/>
        <v>entr</v>
      </c>
      <c r="BA14" s="40" t="str">
        <f t="shared" si="4"/>
        <v>entr</v>
      </c>
      <c r="BB14" s="40" t="str">
        <f t="shared" si="4"/>
        <v>entr</v>
      </c>
      <c r="BC14" s="40" t="str">
        <f t="shared" si="4"/>
        <v>entr</v>
      </c>
      <c r="BD14" s="40" t="str">
        <f t="shared" si="4"/>
        <v>entr</v>
      </c>
      <c r="BE14" s="40" t="str">
        <f t="shared" si="4"/>
        <v>entr</v>
      </c>
      <c r="BF14" s="40" t="str">
        <f t="shared" si="4"/>
        <v>entr</v>
      </c>
      <c r="BG14" s="40" t="str">
        <f t="shared" si="4"/>
        <v>entr</v>
      </c>
      <c r="BH14" s="40" t="str">
        <f t="shared" si="4"/>
        <v>entr</v>
      </c>
      <c r="BI14" s="40" t="str">
        <f t="shared" si="4"/>
        <v>entr</v>
      </c>
      <c r="BJ14" s="40" t="str">
        <f t="shared" si="4"/>
        <v>entr</v>
      </c>
      <c r="BK14" s="40" t="str">
        <f t="shared" si="4"/>
        <v>entr</v>
      </c>
      <c r="BL14" s="40" t="str">
        <f t="shared" si="4"/>
        <v>entr</v>
      </c>
      <c r="BM14" s="40" t="str">
        <f t="shared" si="4"/>
        <v>entr</v>
      </c>
    </row>
    <row r="15" spans="1:116" ht="22.25" customHeight="1">
      <c r="B15" s="8">
        <v>1.5</v>
      </c>
      <c r="C15" s="12" t="s">
        <v>93</v>
      </c>
      <c r="D15" s="12"/>
      <c r="E15" s="36"/>
      <c r="F15" s="12"/>
      <c r="G15" s="13">
        <v>1</v>
      </c>
      <c r="H15" s="18">
        <v>45917</v>
      </c>
      <c r="I15" s="20">
        <v>45960</v>
      </c>
      <c r="J15" s="18">
        <v>45931</v>
      </c>
      <c r="K15" s="20">
        <v>45960</v>
      </c>
      <c r="L15" s="27" t="str">
        <f>IF(AND(AND(NOT(ISBLANK(I15)),NOT(ISBLANK(K15))),I15&lt;&gt;K15),NETWORKDAYS(I15,K15)-1,"")</f>
        <v/>
      </c>
      <c r="M15" s="14">
        <f t="shared" si="1"/>
        <v>22</v>
      </c>
      <c r="N15" s="40" t="str">
        <f t="shared" si="5"/>
        <v>entr</v>
      </c>
      <c r="O15" s="40" t="str">
        <f t="shared" si="5"/>
        <v>entr</v>
      </c>
      <c r="P15" s="40" t="str">
        <f t="shared" si="5"/>
        <v>entr</v>
      </c>
      <c r="Q15" s="40" t="str">
        <f t="shared" si="5"/>
        <v>entr</v>
      </c>
      <c r="R15" s="40" t="str">
        <f t="shared" si="5"/>
        <v>entr</v>
      </c>
      <c r="S15" s="40" t="str">
        <f t="shared" si="5"/>
        <v>etr</v>
      </c>
      <c r="T15" s="40" t="str">
        <f t="shared" si="5"/>
        <v>etr</v>
      </c>
      <c r="U15" s="40" t="str">
        <f t="shared" si="5"/>
        <v>ftr</v>
      </c>
      <c r="V15" s="40" t="str">
        <f t="shared" si="5"/>
        <v>ftr</v>
      </c>
      <c r="W15" s="40" t="str">
        <f t="shared" si="5"/>
        <v>ftr</v>
      </c>
      <c r="X15" s="40" t="str">
        <f t="shared" si="5"/>
        <v>ftr</v>
      </c>
      <c r="Y15" s="40" t="str">
        <f t="shared" si="3"/>
        <v>entr</v>
      </c>
      <c r="Z15" s="40" t="str">
        <f t="shared" si="3"/>
        <v>entr</v>
      </c>
      <c r="AA15" s="40" t="str">
        <f t="shared" si="3"/>
        <v>entr</v>
      </c>
      <c r="AB15" s="40" t="str">
        <f t="shared" si="3"/>
        <v>entr</v>
      </c>
      <c r="AC15" s="40" t="str">
        <f t="shared" si="3"/>
        <v>entr</v>
      </c>
      <c r="AD15" s="40" t="str">
        <f t="shared" si="3"/>
        <v>entr</v>
      </c>
      <c r="AE15" s="40" t="str">
        <f t="shared" si="3"/>
        <v>entr</v>
      </c>
      <c r="AF15" s="40" t="str">
        <f t="shared" si="3"/>
        <v>entr</v>
      </c>
      <c r="AG15" s="40" t="str">
        <f t="shared" ref="O15:BM20" si="8">IF(OR(AND(AG$9+6&lt;=$J15,AG$9+6&lt;=$H15,AG$9+6&lt;=$K15,AG$9+6&lt;=$I15),AND(AG$9+6&lt;=$J15,AG$9+6&gt;$H15,AG$9+6&lt;=$K15,AG$9+6&gt;$I15),AND(AG$9+6&gt;$J15,AG$9+6&lt;=$H15,AG$9+6&gt;$K15,AG$9+6&lt;=$I15),AND(AG$9+6&gt;$J15,AG$9+6&gt;$H15,AG$9+6&gt;$K15,AG$9+6&gt;$I15)),"entr",IF(OR(AND(AG$9+6&lt;=$J15,AG$9+6&gt;$H15,AG$9+6&lt;=$K15,AG$9+6&lt;=$I15),AND(AG$9+6&gt;$J15,AG$9+6&gt;$H15,AG$9+6&gt;$K15,AG$9+6&lt;=$I15)),"etr",IF(OR(AND(AG$9+6&gt;$J15,AG$9+6&lt;=$H15,AG$9+6&lt;=$K15,AG$9+6&lt;=$I15),AND(AG$9+6&gt;$J15,AG$9+6&gt;$H15,AG$9+6&lt;=$K15,AG$9+6&gt;$I15)),"fntr",IF(AND(AG$9+6&gt;$J15,AG$9+6&gt;$H15,AG$9+6&lt;=$K15,AG$9+6&lt;=$I15),"ftr","err"))))</f>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25" customHeight="1">
      <c r="B16" s="8">
        <v>1.6</v>
      </c>
      <c r="C16" s="12" t="s">
        <v>77</v>
      </c>
      <c r="D16" s="12"/>
      <c r="E16" s="36"/>
      <c r="F16" s="12"/>
      <c r="G16" s="13">
        <v>0.9</v>
      </c>
      <c r="H16" s="18">
        <v>45936</v>
      </c>
      <c r="I16" s="20">
        <v>45960</v>
      </c>
      <c r="J16" s="18">
        <v>45950</v>
      </c>
      <c r="K16" s="20">
        <v>45972</v>
      </c>
      <c r="L16" s="27">
        <f>IF(AND(AND(NOT(ISBLANK(I16)),NOT(ISBLANK(K16))),I16&lt;&gt;K16),NETWORKDAYS(I16,K16)-1,"")</f>
        <v>8</v>
      </c>
      <c r="M16" s="14">
        <f t="shared" si="1"/>
        <v>17</v>
      </c>
      <c r="N16" s="40" t="str">
        <f t="shared" si="5"/>
        <v>entr</v>
      </c>
      <c r="O16" s="40" t="str">
        <f t="shared" si="5"/>
        <v>entr</v>
      </c>
      <c r="P16" s="40" t="str">
        <f t="shared" si="5"/>
        <v>entr</v>
      </c>
      <c r="Q16" s="40" t="str">
        <f t="shared" si="5"/>
        <v>entr</v>
      </c>
      <c r="R16" s="40" t="str">
        <f t="shared" si="5"/>
        <v>entr</v>
      </c>
      <c r="S16" s="40" t="str">
        <f t="shared" si="5"/>
        <v>entr</v>
      </c>
      <c r="T16" s="40" t="str">
        <f t="shared" si="5"/>
        <v>entr</v>
      </c>
      <c r="U16" s="40" t="str">
        <f t="shared" si="5"/>
        <v>entr</v>
      </c>
      <c r="V16" s="40" t="str">
        <f t="shared" si="5"/>
        <v>etr</v>
      </c>
      <c r="W16" s="40" t="str">
        <f t="shared" si="5"/>
        <v>etr</v>
      </c>
      <c r="X16" s="40" t="str">
        <f t="shared" si="5"/>
        <v>ftr</v>
      </c>
      <c r="Y16" s="40" t="str">
        <f t="shared" si="3"/>
        <v>fntr</v>
      </c>
      <c r="Z16" s="40" t="str">
        <f t="shared" si="3"/>
        <v>fntr</v>
      </c>
      <c r="AA16" s="40" t="str">
        <f t="shared" si="3"/>
        <v>entr</v>
      </c>
      <c r="AB16" s="40" t="str">
        <f t="shared" si="3"/>
        <v>entr</v>
      </c>
      <c r="AC16" s="40" t="str">
        <f t="shared" si="3"/>
        <v>entr</v>
      </c>
      <c r="AD16" s="40" t="str">
        <f t="shared" si="3"/>
        <v>entr</v>
      </c>
      <c r="AE16" s="40" t="str">
        <f t="shared" si="3"/>
        <v>entr</v>
      </c>
      <c r="AF16" s="40" t="str">
        <f t="shared" si="3"/>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25" customHeight="1">
      <c r="B17" s="9">
        <v>2</v>
      </c>
      <c r="C17" s="15" t="s">
        <v>94</v>
      </c>
      <c r="D17" s="15"/>
      <c r="E17" s="37"/>
      <c r="F17" s="39"/>
      <c r="G17" s="16">
        <f>AVERAGE(G18:G23)</f>
        <v>0.54999999999999993</v>
      </c>
      <c r="H17" s="19">
        <f>MIN(H18:H23)</f>
        <v>45901</v>
      </c>
      <c r="I17" s="22">
        <f>MAX(I18:I23)</f>
        <v>45940</v>
      </c>
      <c r="J17" s="19">
        <f>MIN(J18:J23)</f>
        <v>45894</v>
      </c>
      <c r="K17" s="22">
        <f>MAX(K18:K23)</f>
        <v>45935</v>
      </c>
      <c r="L17" s="28">
        <f>IF(AND(AND(NOT(ISBLANK(I17)),NOT(ISBLANK(K17))),I17&lt;&gt;K17),NETWORKDAYS(I17,K17)-1,"")</f>
        <v>-6</v>
      </c>
      <c r="M17" s="24">
        <f t="shared" si="1"/>
        <v>30</v>
      </c>
      <c r="N17" s="40" t="str">
        <f t="shared" ref="N17:N44" si="9">IF(OR(AND(N$9+6&lt;=$J17,N$9+6&lt;=$H17,N$9+6&lt;=$K17,N$9+6&lt;=$I17),AND(N$9+6&lt;=$J17,N$9+6&gt;$H17,N$9+6&lt;=$K17,N$9+6&gt;$I17),AND(N$9+6&gt;$J17,N$9+6&lt;=$H17,N$9+6&gt;$K17,N$9+6&lt;=$I17),AND(N$9+6&gt;$J17,N$9+6&gt;$H17,N$9+6&gt;$K17,N$9+6&gt;$I17)),"entr",IF(OR(AND(N$9+6&lt;=$J17,N$9+6&gt;$H17,N$9+6&lt;=$K17,N$9+6&lt;=$I17),AND(N$9+6&gt;$J17,N$9+6&gt;$H17,N$9+6&gt;$K17,N$9+6&lt;=$I17)),"etr",IF(OR(AND(N$9+6&gt;$J17,N$9+6&lt;=$H17,N$9+6&lt;=$K17,N$9+6&lt;=$I17),AND(N$9+6&gt;$J17,N$9+6&gt;$H17,N$9+6&lt;=$K17,N$9+6&gt;$I17)),"fntr",IF(AND(N$9+6&gt;$J17,N$9+6&gt;$H17,N$9+6&lt;=$K17,N$9+6&lt;=$I17),"ftr","err"))))</f>
        <v>entr</v>
      </c>
      <c r="O17" s="40" t="str">
        <f t="shared" si="8"/>
        <v>entr</v>
      </c>
      <c r="P17" s="40" t="str">
        <f t="shared" si="8"/>
        <v>fntr</v>
      </c>
      <c r="Q17" s="40" t="str">
        <f t="shared" si="8"/>
        <v>ftr</v>
      </c>
      <c r="R17" s="40" t="str">
        <f t="shared" si="8"/>
        <v>ftr</v>
      </c>
      <c r="S17" s="40" t="str">
        <f t="shared" si="8"/>
        <v>ftr</v>
      </c>
      <c r="T17" s="40" t="str">
        <f t="shared" si="8"/>
        <v>ftr</v>
      </c>
      <c r="U17" s="40" t="str">
        <f t="shared" si="8"/>
        <v>ftr</v>
      </c>
      <c r="V17" s="40" t="str">
        <f t="shared" si="8"/>
        <v>etr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25" customHeight="1">
      <c r="B18" s="8">
        <v>2.1</v>
      </c>
      <c r="C18" s="12" t="s">
        <v>95</v>
      </c>
      <c r="D18" s="12"/>
      <c r="E18" s="36"/>
      <c r="F18" s="12"/>
      <c r="G18" s="13">
        <v>0.7</v>
      </c>
      <c r="H18" s="18">
        <v>45901</v>
      </c>
      <c r="I18" s="20">
        <v>45919</v>
      </c>
      <c r="J18" s="18">
        <v>45894</v>
      </c>
      <c r="K18" s="20">
        <v>45898</v>
      </c>
      <c r="L18" s="27">
        <f t="shared" ref="L18" si="10">IF(AND(AND(NOT(ISBLANK(I18)),NOT(ISBLANK(K18))),I18&lt;&gt;K18),NETWORKDAYS(I18,K18)-1,"")</f>
        <v>-17</v>
      </c>
      <c r="M18" s="14">
        <f t="shared" si="1"/>
        <v>5</v>
      </c>
      <c r="N18" s="40" t="str">
        <f t="shared" si="9"/>
        <v>entr</v>
      </c>
      <c r="O18" s="40" t="str">
        <f t="shared" si="8"/>
        <v>entr</v>
      </c>
      <c r="P18" s="40" t="str">
        <f t="shared" si="8"/>
        <v>fntr</v>
      </c>
      <c r="Q18" s="40" t="str">
        <f t="shared" si="8"/>
        <v>etr</v>
      </c>
      <c r="R18" s="40" t="str">
        <f t="shared" si="8"/>
        <v>etr</v>
      </c>
      <c r="S18" s="40" t="str">
        <f t="shared" si="8"/>
        <v>etr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si="8"/>
        <v>entr</v>
      </c>
      <c r="AE18" s="40" t="str">
        <f t="shared" si="8"/>
        <v>entr</v>
      </c>
      <c r="AF18" s="40" t="str">
        <f t="shared" si="8"/>
        <v>entr</v>
      </c>
      <c r="AG18" s="40" t="str">
        <f t="shared" si="8"/>
        <v>entr</v>
      </c>
      <c r="AH18" s="40" t="str">
        <f t="shared" si="8"/>
        <v>entr</v>
      </c>
      <c r="AI18" s="40" t="str">
        <f t="shared" si="8"/>
        <v>entr</v>
      </c>
      <c r="AJ18" s="40" t="str">
        <f t="shared" si="8"/>
        <v>entr</v>
      </c>
      <c r="AK18" s="40" t="str">
        <f t="shared" si="8"/>
        <v>entr</v>
      </c>
      <c r="AL18" s="40" t="str">
        <f t="shared" si="8"/>
        <v>entr</v>
      </c>
      <c r="AM18" s="40" t="str">
        <f t="shared" si="8"/>
        <v>entr</v>
      </c>
      <c r="AN18" s="40" t="str">
        <f t="shared" si="8"/>
        <v>entr</v>
      </c>
      <c r="AO18" s="40" t="str">
        <f t="shared" si="8"/>
        <v>entr</v>
      </c>
      <c r="AP18" s="40" t="str">
        <f t="shared" si="8"/>
        <v>entr</v>
      </c>
      <c r="AQ18" s="40" t="str">
        <f t="shared" si="8"/>
        <v>entr</v>
      </c>
      <c r="AR18" s="40" t="str">
        <f t="shared" si="8"/>
        <v>entr</v>
      </c>
      <c r="AS18" s="40" t="str">
        <f t="shared" si="8"/>
        <v>entr</v>
      </c>
      <c r="AT18" s="40" t="str">
        <f t="shared" si="8"/>
        <v>entr</v>
      </c>
      <c r="AU18" s="40" t="str">
        <f t="shared" si="8"/>
        <v>entr</v>
      </c>
      <c r="AV18" s="40" t="str">
        <f t="shared" si="8"/>
        <v>entr</v>
      </c>
      <c r="AW18" s="40" t="str">
        <f t="shared" si="8"/>
        <v>entr</v>
      </c>
      <c r="AX18" s="40" t="str">
        <f t="shared" si="8"/>
        <v>entr</v>
      </c>
      <c r="AY18" s="40" t="str">
        <f t="shared" si="8"/>
        <v>entr</v>
      </c>
      <c r="AZ18" s="40" t="str">
        <f t="shared" si="8"/>
        <v>entr</v>
      </c>
      <c r="BA18" s="40" t="str">
        <f t="shared" si="8"/>
        <v>entr</v>
      </c>
      <c r="BB18" s="40" t="str">
        <f t="shared" si="8"/>
        <v>entr</v>
      </c>
      <c r="BC18" s="40" t="str">
        <f t="shared" si="8"/>
        <v>entr</v>
      </c>
      <c r="BD18" s="40" t="str">
        <f t="shared" si="8"/>
        <v>entr</v>
      </c>
      <c r="BE18" s="40" t="str">
        <f t="shared" si="8"/>
        <v>entr</v>
      </c>
      <c r="BF18" s="40" t="str">
        <f t="shared" si="8"/>
        <v>entr</v>
      </c>
      <c r="BG18" s="40" t="str">
        <f t="shared" si="8"/>
        <v>entr</v>
      </c>
      <c r="BH18" s="40" t="str">
        <f t="shared" si="8"/>
        <v>entr</v>
      </c>
      <c r="BI18" s="40" t="str">
        <f t="shared" si="8"/>
        <v>entr</v>
      </c>
      <c r="BJ18" s="40" t="str">
        <f t="shared" si="8"/>
        <v>entr</v>
      </c>
      <c r="BK18" s="40" t="str">
        <f t="shared" si="8"/>
        <v>entr</v>
      </c>
      <c r="BL18" s="40" t="str">
        <f t="shared" si="8"/>
        <v>entr</v>
      </c>
      <c r="BM18" s="40" t="str">
        <f t="shared" si="8"/>
        <v>entr</v>
      </c>
    </row>
    <row r="19" spans="2:65" ht="22.25" customHeight="1">
      <c r="B19" s="8">
        <v>2.2000000000000002</v>
      </c>
      <c r="C19" s="12" t="s">
        <v>96</v>
      </c>
      <c r="D19" s="12"/>
      <c r="E19" s="36"/>
      <c r="F19" s="12"/>
      <c r="G19" s="13">
        <v>0.6</v>
      </c>
      <c r="H19" s="18">
        <v>45909</v>
      </c>
      <c r="I19" s="20">
        <v>45919</v>
      </c>
      <c r="J19" s="18">
        <v>45910</v>
      </c>
      <c r="K19" s="20">
        <v>45927</v>
      </c>
      <c r="L19" s="27">
        <f t="shared" si="7"/>
        <v>5</v>
      </c>
      <c r="M19" s="14">
        <f t="shared" si="1"/>
        <v>13</v>
      </c>
      <c r="N19" s="40" t="str">
        <f t="shared" si="9"/>
        <v>entr</v>
      </c>
      <c r="O19" s="40" t="str">
        <f t="shared" si="8"/>
        <v>entr</v>
      </c>
      <c r="P19" s="40" t="str">
        <f t="shared" si="8"/>
        <v>entr</v>
      </c>
      <c r="Q19" s="40" t="str">
        <f t="shared" si="8"/>
        <v>entr</v>
      </c>
      <c r="R19" s="40" t="str">
        <f t="shared" si="8"/>
        <v>ftr</v>
      </c>
      <c r="S19" s="40" t="str">
        <f t="shared" si="8"/>
        <v>ftr</v>
      </c>
      <c r="T19" s="40" t="str">
        <f t="shared" si="8"/>
        <v>fntr</v>
      </c>
      <c r="U19" s="40" t="str">
        <f t="shared" si="8"/>
        <v>entr</v>
      </c>
      <c r="V19" s="40" t="str">
        <f t="shared" si="8"/>
        <v>entr</v>
      </c>
      <c r="W19" s="40" t="str">
        <f t="shared" si="8"/>
        <v>entr</v>
      </c>
      <c r="X19" s="40" t="str">
        <f t="shared" si="8"/>
        <v>entr</v>
      </c>
      <c r="Y19" s="40" t="str">
        <f t="shared" si="8"/>
        <v>entr</v>
      </c>
      <c r="Z19" s="40" t="str">
        <f t="shared" si="8"/>
        <v>entr</v>
      </c>
      <c r="AA19" s="40" t="str">
        <f t="shared" si="8"/>
        <v>entr</v>
      </c>
      <c r="AB19" s="40" t="str">
        <f t="shared" si="8"/>
        <v>entr</v>
      </c>
      <c r="AC19" s="40" t="str">
        <f t="shared" si="8"/>
        <v>entr</v>
      </c>
      <c r="AD19" s="40" t="str">
        <f t="shared" si="8"/>
        <v>entr</v>
      </c>
      <c r="AE19" s="40" t="str">
        <f t="shared" si="8"/>
        <v>entr</v>
      </c>
      <c r="AF19" s="40" t="str">
        <f t="shared" si="8"/>
        <v>entr</v>
      </c>
      <c r="AG19" s="40" t="str">
        <f t="shared" si="8"/>
        <v>entr</v>
      </c>
      <c r="AH19" s="40" t="str">
        <f t="shared" si="8"/>
        <v>entr</v>
      </c>
      <c r="AI19" s="40" t="str">
        <f t="shared" si="8"/>
        <v>entr</v>
      </c>
      <c r="AJ19" s="40" t="str">
        <f t="shared" si="8"/>
        <v>entr</v>
      </c>
      <c r="AK19" s="40" t="str">
        <f t="shared" si="8"/>
        <v>entr</v>
      </c>
      <c r="AL19" s="40" t="str">
        <f t="shared" si="8"/>
        <v>entr</v>
      </c>
      <c r="AM19" s="40" t="str">
        <f t="shared" si="8"/>
        <v>entr</v>
      </c>
      <c r="AN19" s="40" t="str">
        <f t="shared" si="8"/>
        <v>entr</v>
      </c>
      <c r="AO19" s="40" t="str">
        <f t="shared" si="8"/>
        <v>entr</v>
      </c>
      <c r="AP19" s="40" t="str">
        <f t="shared" si="8"/>
        <v>entr</v>
      </c>
      <c r="AQ19" s="40" t="str">
        <f t="shared" si="8"/>
        <v>entr</v>
      </c>
      <c r="AR19" s="40" t="str">
        <f t="shared" si="8"/>
        <v>entr</v>
      </c>
      <c r="AS19" s="40" t="str">
        <f t="shared" si="8"/>
        <v>entr</v>
      </c>
      <c r="AT19" s="40" t="str">
        <f t="shared" si="8"/>
        <v>entr</v>
      </c>
      <c r="AU19" s="40" t="str">
        <f t="shared" si="8"/>
        <v>entr</v>
      </c>
      <c r="AV19" s="40" t="str">
        <f t="shared" si="8"/>
        <v>entr</v>
      </c>
      <c r="AW19" s="40" t="str">
        <f t="shared" si="8"/>
        <v>entr</v>
      </c>
      <c r="AX19" s="40" t="str">
        <f t="shared" si="8"/>
        <v>entr</v>
      </c>
      <c r="AY19" s="40" t="str">
        <f t="shared" si="8"/>
        <v>entr</v>
      </c>
      <c r="AZ19" s="40" t="str">
        <f t="shared" si="8"/>
        <v>entr</v>
      </c>
      <c r="BA19" s="40" t="str">
        <f t="shared" si="8"/>
        <v>entr</v>
      </c>
      <c r="BB19" s="40" t="str">
        <f t="shared" si="8"/>
        <v>entr</v>
      </c>
      <c r="BC19" s="40" t="str">
        <f t="shared" si="8"/>
        <v>entr</v>
      </c>
      <c r="BD19" s="40" t="str">
        <f t="shared" si="8"/>
        <v>entr</v>
      </c>
      <c r="BE19" s="40" t="str">
        <f t="shared" si="8"/>
        <v>entr</v>
      </c>
      <c r="BF19" s="40" t="str">
        <f t="shared" si="8"/>
        <v>entr</v>
      </c>
      <c r="BG19" s="40" t="str">
        <f t="shared" si="8"/>
        <v>entr</v>
      </c>
      <c r="BH19" s="40" t="str">
        <f t="shared" si="8"/>
        <v>entr</v>
      </c>
      <c r="BI19" s="40" t="str">
        <f t="shared" si="8"/>
        <v>entr</v>
      </c>
      <c r="BJ19" s="40" t="str">
        <f t="shared" si="8"/>
        <v>entr</v>
      </c>
      <c r="BK19" s="40" t="str">
        <f t="shared" si="8"/>
        <v>entr</v>
      </c>
      <c r="BL19" s="40" t="str">
        <f t="shared" si="8"/>
        <v>entr</v>
      </c>
      <c r="BM19" s="40" t="str">
        <f t="shared" si="8"/>
        <v>entr</v>
      </c>
    </row>
    <row r="20" spans="2:65" ht="22.25" customHeight="1">
      <c r="B20" s="8">
        <v>2.2999999999999998</v>
      </c>
      <c r="C20" s="12" t="s">
        <v>97</v>
      </c>
      <c r="D20" s="12"/>
      <c r="E20" s="36"/>
      <c r="F20" s="12"/>
      <c r="G20" s="13">
        <v>0.5</v>
      </c>
      <c r="H20" s="18">
        <v>45911</v>
      </c>
      <c r="I20" s="20">
        <v>45919</v>
      </c>
      <c r="J20" s="18">
        <v>45911</v>
      </c>
      <c r="K20" s="20">
        <v>45919</v>
      </c>
      <c r="L20" s="27" t="str">
        <f t="shared" si="7"/>
        <v/>
      </c>
      <c r="M20" s="14">
        <f t="shared" si="1"/>
        <v>7</v>
      </c>
      <c r="N20" s="40" t="str">
        <f t="shared" si="9"/>
        <v>entr</v>
      </c>
      <c r="O20" s="40" t="str">
        <f t="shared" si="8"/>
        <v>entr</v>
      </c>
      <c r="P20" s="40" t="str">
        <f t="shared" si="8"/>
        <v>entr</v>
      </c>
      <c r="Q20" s="40" t="str">
        <f t="shared" si="8"/>
        <v>entr</v>
      </c>
      <c r="R20" s="40" t="str">
        <f t="shared" si="8"/>
        <v>ftr</v>
      </c>
      <c r="S20" s="40" t="str">
        <f t="shared" si="8"/>
        <v>ftr</v>
      </c>
      <c r="T20" s="40" t="str">
        <f t="shared" si="8"/>
        <v>entr</v>
      </c>
      <c r="U20" s="40" t="str">
        <f t="shared" si="8"/>
        <v>entr</v>
      </c>
      <c r="V20" s="40" t="str">
        <f t="shared" si="8"/>
        <v>entr</v>
      </c>
      <c r="W20" s="40" t="str">
        <f t="shared" si="8"/>
        <v>entr</v>
      </c>
      <c r="X20" s="40" t="str">
        <f t="shared" si="8"/>
        <v>entr</v>
      </c>
      <c r="Y20" s="40" t="str">
        <f t="shared" si="8"/>
        <v>entr</v>
      </c>
      <c r="Z20" s="40" t="str">
        <f t="shared" si="8"/>
        <v>entr</v>
      </c>
      <c r="AA20" s="40" t="str">
        <f t="shared" si="8"/>
        <v>entr</v>
      </c>
      <c r="AB20" s="40" t="str">
        <f t="shared" si="8"/>
        <v>entr</v>
      </c>
      <c r="AC20" s="40" t="str">
        <f t="shared" si="8"/>
        <v>entr</v>
      </c>
      <c r="AD20" s="40" t="str">
        <f t="shared" ref="O20:BM25" si="11">IF(OR(AND(AD$9+6&lt;=$J20,AD$9+6&lt;=$H20,AD$9+6&lt;=$K20,AD$9+6&lt;=$I20),AND(AD$9+6&lt;=$J20,AD$9+6&gt;$H20,AD$9+6&lt;=$K20,AD$9+6&gt;$I20),AND(AD$9+6&gt;$J20,AD$9+6&lt;=$H20,AD$9+6&gt;$K20,AD$9+6&lt;=$I20),AND(AD$9+6&gt;$J20,AD$9+6&gt;$H20,AD$9+6&gt;$K20,AD$9+6&gt;$I20)),"entr",IF(OR(AND(AD$9+6&lt;=$J20,AD$9+6&gt;$H20,AD$9+6&lt;=$K20,AD$9+6&lt;=$I20),AND(AD$9+6&gt;$J20,AD$9+6&gt;$H20,AD$9+6&gt;$K20,AD$9+6&lt;=$I20)),"etr",IF(OR(AND(AD$9+6&gt;$J20,AD$9+6&lt;=$H20,AD$9+6&lt;=$K20,AD$9+6&lt;=$I20),AND(AD$9+6&gt;$J20,AD$9+6&gt;$H20,AD$9+6&lt;=$K20,AD$9+6&gt;$I20)),"fntr",IF(AND(AD$9+6&gt;$J20,AD$9+6&gt;$H20,AD$9+6&lt;=$K20,AD$9+6&lt;=$I20),"ftr","err"))))</f>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25" customHeight="1">
      <c r="B21" s="8">
        <v>2.4</v>
      </c>
      <c r="C21" s="12" t="s">
        <v>98</v>
      </c>
      <c r="D21" s="12"/>
      <c r="E21" s="36"/>
      <c r="F21" s="12"/>
      <c r="G21" s="13">
        <v>0.5</v>
      </c>
      <c r="H21" s="18">
        <v>45922</v>
      </c>
      <c r="I21" s="20">
        <v>45930</v>
      </c>
      <c r="J21" s="18">
        <v>45922</v>
      </c>
      <c r="K21" s="20">
        <v>45933</v>
      </c>
      <c r="L21" s="27">
        <f t="shared" si="7"/>
        <v>3</v>
      </c>
      <c r="M21" s="14">
        <f t="shared" si="1"/>
        <v>10</v>
      </c>
      <c r="N21" s="40" t="str">
        <f t="shared" si="9"/>
        <v>entr</v>
      </c>
      <c r="O21" s="40" t="str">
        <f t="shared" si="11"/>
        <v>entr</v>
      </c>
      <c r="P21" s="40" t="str">
        <f t="shared" si="11"/>
        <v>entr</v>
      </c>
      <c r="Q21" s="40" t="str">
        <f t="shared" si="11"/>
        <v>entr</v>
      </c>
      <c r="R21" s="40" t="str">
        <f t="shared" si="11"/>
        <v>entr</v>
      </c>
      <c r="S21" s="40" t="str">
        <f t="shared" si="11"/>
        <v>entr</v>
      </c>
      <c r="T21" s="40" t="str">
        <f t="shared" si="11"/>
        <v>ftr</v>
      </c>
      <c r="U21" s="40" t="str">
        <f t="shared" si="11"/>
        <v>fntr</v>
      </c>
      <c r="V21" s="40" t="str">
        <f t="shared" si="11"/>
        <v>entr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25" customHeight="1">
      <c r="B22" s="8">
        <v>2.5</v>
      </c>
      <c r="C22" s="12" t="s">
        <v>99</v>
      </c>
      <c r="D22" s="12"/>
      <c r="E22" s="36"/>
      <c r="F22" s="12"/>
      <c r="G22" s="13">
        <v>0.5</v>
      </c>
      <c r="H22" s="18">
        <v>45924</v>
      </c>
      <c r="I22" s="20">
        <v>45926</v>
      </c>
      <c r="J22" s="18">
        <v>45924</v>
      </c>
      <c r="K22" s="20">
        <v>45925</v>
      </c>
      <c r="L22" s="27">
        <f t="shared" si="7"/>
        <v>-3</v>
      </c>
      <c r="M22" s="14">
        <f t="shared" si="1"/>
        <v>2</v>
      </c>
      <c r="N22" s="40" t="str">
        <f t="shared" si="9"/>
        <v>entr</v>
      </c>
      <c r="O22" s="40" t="str">
        <f t="shared" si="11"/>
        <v>entr</v>
      </c>
      <c r="P22" s="40" t="str">
        <f t="shared" si="11"/>
        <v>entr</v>
      </c>
      <c r="Q22" s="40" t="str">
        <f t="shared" si="11"/>
        <v>entr</v>
      </c>
      <c r="R22" s="40" t="str">
        <f t="shared" si="11"/>
        <v>entr</v>
      </c>
      <c r="S22" s="40" t="str">
        <f t="shared" si="11"/>
        <v>entr</v>
      </c>
      <c r="T22" s="40" t="str">
        <f t="shared" si="11"/>
        <v>etr</v>
      </c>
      <c r="U22" s="40" t="str">
        <f t="shared" si="11"/>
        <v>entr</v>
      </c>
      <c r="V22" s="40" t="str">
        <f t="shared" si="11"/>
        <v>entr</v>
      </c>
      <c r="W22" s="40" t="str">
        <f t="shared" si="11"/>
        <v>entr</v>
      </c>
      <c r="X22" s="40" t="str">
        <f t="shared" si="11"/>
        <v>entr</v>
      </c>
      <c r="Y22" s="40" t="str">
        <f t="shared" si="11"/>
        <v>entr</v>
      </c>
      <c r="Z22" s="40" t="str">
        <f t="shared" si="11"/>
        <v>entr</v>
      </c>
      <c r="AA22" s="40" t="str">
        <f t="shared" si="11"/>
        <v>entr</v>
      </c>
      <c r="AB22" s="40" t="str">
        <f t="shared" si="11"/>
        <v>entr</v>
      </c>
      <c r="AC22" s="40" t="str">
        <f t="shared" si="11"/>
        <v>entr</v>
      </c>
      <c r="AD22" s="40" t="str">
        <f t="shared" si="11"/>
        <v>entr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25" customHeight="1">
      <c r="B23" s="8">
        <v>2.6</v>
      </c>
      <c r="C23" s="12" t="s">
        <v>77</v>
      </c>
      <c r="D23" s="12"/>
      <c r="E23" s="36"/>
      <c r="F23" s="12"/>
      <c r="G23" s="13">
        <v>0.5</v>
      </c>
      <c r="H23" s="18">
        <v>45930</v>
      </c>
      <c r="I23" s="20">
        <v>45940</v>
      </c>
      <c r="J23" s="18">
        <v>45930</v>
      </c>
      <c r="K23" s="20">
        <v>45935</v>
      </c>
      <c r="L23" s="27">
        <f t="shared" si="7"/>
        <v>-6</v>
      </c>
      <c r="M23" s="14">
        <f t="shared" si="1"/>
        <v>4</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ftr</v>
      </c>
      <c r="V23" s="40" t="str">
        <f t="shared" si="11"/>
        <v>etr</v>
      </c>
      <c r="W23" s="40" t="str">
        <f t="shared" si="11"/>
        <v>entr</v>
      </c>
      <c r="X23" s="40" t="str">
        <f t="shared" si="11"/>
        <v>entr</v>
      </c>
      <c r="Y23" s="40" t="str">
        <f t="shared" si="11"/>
        <v>entr</v>
      </c>
      <c r="Z23" s="40" t="str">
        <f t="shared" si="11"/>
        <v>entr</v>
      </c>
      <c r="AA23" s="40" t="str">
        <f t="shared" si="11"/>
        <v>entr</v>
      </c>
      <c r="AB23" s="40" t="str">
        <f t="shared" si="11"/>
        <v>entr</v>
      </c>
      <c r="AC23" s="40" t="str">
        <f t="shared" si="11"/>
        <v>entr</v>
      </c>
      <c r="AD23" s="40" t="str">
        <f t="shared" si="11"/>
        <v>entr</v>
      </c>
      <c r="AE23" s="40" t="str">
        <f t="shared" si="11"/>
        <v>entr</v>
      </c>
      <c r="AF23" s="40" t="str">
        <f t="shared" si="11"/>
        <v>entr</v>
      </c>
      <c r="AG23" s="40" t="str">
        <f t="shared" si="11"/>
        <v>entr</v>
      </c>
      <c r="AH23" s="40" t="str">
        <f t="shared" si="11"/>
        <v>entr</v>
      </c>
      <c r="AI23" s="40" t="str">
        <f t="shared" si="11"/>
        <v>entr</v>
      </c>
      <c r="AJ23" s="40" t="str">
        <f t="shared" si="11"/>
        <v>entr</v>
      </c>
      <c r="AK23" s="40" t="str">
        <f t="shared" si="11"/>
        <v>entr</v>
      </c>
      <c r="AL23" s="40" t="str">
        <f t="shared" si="11"/>
        <v>entr</v>
      </c>
      <c r="AM23" s="40" t="str">
        <f t="shared" si="11"/>
        <v>entr</v>
      </c>
      <c r="AN23" s="40" t="str">
        <f t="shared" si="11"/>
        <v>entr</v>
      </c>
      <c r="AO23" s="40" t="str">
        <f t="shared" si="11"/>
        <v>entr</v>
      </c>
      <c r="AP23" s="40" t="str">
        <f t="shared" si="11"/>
        <v>entr</v>
      </c>
      <c r="AQ23" s="40" t="str">
        <f t="shared" si="11"/>
        <v>entr</v>
      </c>
      <c r="AR23" s="40" t="str">
        <f t="shared" si="11"/>
        <v>entr</v>
      </c>
      <c r="AS23" s="40" t="str">
        <f t="shared" si="11"/>
        <v>entr</v>
      </c>
      <c r="AT23" s="40" t="str">
        <f t="shared" si="11"/>
        <v>entr</v>
      </c>
      <c r="AU23" s="40" t="str">
        <f t="shared" si="11"/>
        <v>entr</v>
      </c>
      <c r="AV23" s="40" t="str">
        <f t="shared" si="11"/>
        <v>entr</v>
      </c>
      <c r="AW23" s="40" t="str">
        <f t="shared" si="11"/>
        <v>entr</v>
      </c>
      <c r="AX23" s="40" t="str">
        <f t="shared" si="11"/>
        <v>entr</v>
      </c>
      <c r="AY23" s="40" t="str">
        <f t="shared" si="11"/>
        <v>entr</v>
      </c>
      <c r="AZ23" s="40" t="str">
        <f t="shared" si="11"/>
        <v>entr</v>
      </c>
      <c r="BA23" s="40" t="str">
        <f t="shared" si="11"/>
        <v>entr</v>
      </c>
      <c r="BB23" s="40" t="str">
        <f t="shared" si="11"/>
        <v>entr</v>
      </c>
      <c r="BC23" s="40" t="str">
        <f t="shared" si="11"/>
        <v>entr</v>
      </c>
      <c r="BD23" s="40" t="str">
        <f t="shared" si="11"/>
        <v>entr</v>
      </c>
      <c r="BE23" s="40" t="str">
        <f t="shared" si="11"/>
        <v>entr</v>
      </c>
      <c r="BF23" s="40" t="str">
        <f t="shared" si="11"/>
        <v>entr</v>
      </c>
      <c r="BG23" s="40" t="str">
        <f t="shared" si="11"/>
        <v>entr</v>
      </c>
      <c r="BH23" s="40" t="str">
        <f t="shared" si="11"/>
        <v>entr</v>
      </c>
      <c r="BI23" s="40" t="str">
        <f t="shared" si="11"/>
        <v>entr</v>
      </c>
      <c r="BJ23" s="40" t="str">
        <f t="shared" si="11"/>
        <v>entr</v>
      </c>
      <c r="BK23" s="40" t="str">
        <f t="shared" si="11"/>
        <v>entr</v>
      </c>
      <c r="BL23" s="40" t="str">
        <f t="shared" si="11"/>
        <v>entr</v>
      </c>
      <c r="BM23" s="40" t="str">
        <f t="shared" si="11"/>
        <v>entr</v>
      </c>
    </row>
    <row r="24" spans="2:65" ht="22.25" customHeight="1">
      <c r="B24" s="7">
        <v>3</v>
      </c>
      <c r="C24" s="10" t="s">
        <v>100</v>
      </c>
      <c r="D24" s="10"/>
      <c r="E24" s="35"/>
      <c r="F24" s="38"/>
      <c r="G24" s="16">
        <f>AVERAGE(G25:G30)</f>
        <v>0.74333333333333329</v>
      </c>
      <c r="H24" s="19">
        <f>MIN(H25:H30)</f>
        <v>45943</v>
      </c>
      <c r="I24" s="22">
        <f>MAX(I25:I30)</f>
        <v>46001</v>
      </c>
      <c r="J24" s="19">
        <f>MIN(J25:J30)</f>
        <v>45944</v>
      </c>
      <c r="K24" s="22">
        <f>MAX(K25:K30)</f>
        <v>45987</v>
      </c>
      <c r="L24" s="28">
        <f>IF(AND(AND(NOT(ISBLANK(I24)),NOT(ISBLANK(K24))),I24&lt;&gt;K24),NETWORKDAYS(I24,K24)-1,"")</f>
        <v>-12</v>
      </c>
      <c r="M24" s="23">
        <f t="shared" si="1"/>
        <v>32</v>
      </c>
      <c r="N24" s="40" t="str">
        <f t="shared" si="9"/>
        <v>entr</v>
      </c>
      <c r="O24" s="40" t="str">
        <f t="shared" si="11"/>
        <v>entr</v>
      </c>
      <c r="P24" s="40" t="str">
        <f t="shared" si="11"/>
        <v>entr</v>
      </c>
      <c r="Q24" s="40" t="str">
        <f t="shared" si="11"/>
        <v>entr</v>
      </c>
      <c r="R24" s="40" t="str">
        <f t="shared" si="11"/>
        <v>entr</v>
      </c>
      <c r="S24" s="40" t="str">
        <f t="shared" si="11"/>
        <v>entr</v>
      </c>
      <c r="T24" s="40" t="str">
        <f t="shared" si="11"/>
        <v>entr</v>
      </c>
      <c r="U24" s="40" t="str">
        <f t="shared" si="11"/>
        <v>entr</v>
      </c>
      <c r="V24" s="40" t="str">
        <f t="shared" si="11"/>
        <v>entr</v>
      </c>
      <c r="W24" s="40" t="str">
        <f t="shared" si="11"/>
        <v>ftr</v>
      </c>
      <c r="X24" s="40" t="str">
        <f t="shared" si="11"/>
        <v>ftr</v>
      </c>
      <c r="Y24" s="40" t="str">
        <f t="shared" si="11"/>
        <v>ftr</v>
      </c>
      <c r="Z24" s="40" t="str">
        <f t="shared" si="11"/>
        <v>ftr</v>
      </c>
      <c r="AA24" s="40" t="str">
        <f t="shared" si="11"/>
        <v>ftr</v>
      </c>
      <c r="AB24" s="40" t="str">
        <f t="shared" si="11"/>
        <v>ftr</v>
      </c>
      <c r="AC24" s="40" t="str">
        <f t="shared" si="11"/>
        <v>etr</v>
      </c>
      <c r="AD24" s="40" t="str">
        <f t="shared" si="11"/>
        <v>etr</v>
      </c>
      <c r="AE24" s="40" t="str">
        <f t="shared" si="11"/>
        <v>entr</v>
      </c>
      <c r="AF24" s="40" t="str">
        <f t="shared" si="11"/>
        <v>entr</v>
      </c>
      <c r="AG24" s="40" t="str">
        <f t="shared" si="11"/>
        <v>entr</v>
      </c>
      <c r="AH24" s="40" t="str">
        <f t="shared" si="11"/>
        <v>entr</v>
      </c>
      <c r="AI24" s="40" t="str">
        <f t="shared" si="11"/>
        <v>entr</v>
      </c>
      <c r="AJ24" s="40" t="str">
        <f t="shared" si="11"/>
        <v>entr</v>
      </c>
      <c r="AK24" s="40" t="str">
        <f t="shared" si="11"/>
        <v>entr</v>
      </c>
      <c r="AL24" s="40" t="str">
        <f t="shared" si="11"/>
        <v>entr</v>
      </c>
      <c r="AM24" s="40" t="str">
        <f t="shared" si="11"/>
        <v>entr</v>
      </c>
      <c r="AN24" s="40" t="str">
        <f t="shared" si="11"/>
        <v>entr</v>
      </c>
      <c r="AO24" s="40" t="str">
        <f t="shared" si="11"/>
        <v>entr</v>
      </c>
      <c r="AP24" s="40" t="str">
        <f t="shared" si="11"/>
        <v>entr</v>
      </c>
      <c r="AQ24" s="40" t="str">
        <f t="shared" si="11"/>
        <v>entr</v>
      </c>
      <c r="AR24" s="40" t="str">
        <f t="shared" si="11"/>
        <v>entr</v>
      </c>
      <c r="AS24" s="40" t="str">
        <f t="shared" si="11"/>
        <v>entr</v>
      </c>
      <c r="AT24" s="40" t="str">
        <f t="shared" si="11"/>
        <v>entr</v>
      </c>
      <c r="AU24" s="40" t="str">
        <f t="shared" si="11"/>
        <v>entr</v>
      </c>
      <c r="AV24" s="40" t="str">
        <f t="shared" si="11"/>
        <v>entr</v>
      </c>
      <c r="AW24" s="40" t="str">
        <f t="shared" si="11"/>
        <v>entr</v>
      </c>
      <c r="AX24" s="40" t="str">
        <f t="shared" si="11"/>
        <v>entr</v>
      </c>
      <c r="AY24" s="40" t="str">
        <f t="shared" si="11"/>
        <v>entr</v>
      </c>
      <c r="AZ24" s="40" t="str">
        <f t="shared" si="11"/>
        <v>entr</v>
      </c>
      <c r="BA24" s="40" t="str">
        <f t="shared" si="11"/>
        <v>entr</v>
      </c>
      <c r="BB24" s="40" t="str">
        <f t="shared" si="11"/>
        <v>entr</v>
      </c>
      <c r="BC24" s="40" t="str">
        <f t="shared" si="11"/>
        <v>entr</v>
      </c>
      <c r="BD24" s="40" t="str">
        <f t="shared" si="11"/>
        <v>entr</v>
      </c>
      <c r="BE24" s="40" t="str">
        <f t="shared" si="11"/>
        <v>entr</v>
      </c>
      <c r="BF24" s="40" t="str">
        <f t="shared" si="11"/>
        <v>entr</v>
      </c>
      <c r="BG24" s="40" t="str">
        <f t="shared" si="11"/>
        <v>entr</v>
      </c>
      <c r="BH24" s="40" t="str">
        <f t="shared" si="11"/>
        <v>entr</v>
      </c>
      <c r="BI24" s="40" t="str">
        <f t="shared" si="11"/>
        <v>entr</v>
      </c>
      <c r="BJ24" s="40" t="str">
        <f t="shared" si="11"/>
        <v>entr</v>
      </c>
      <c r="BK24" s="40" t="str">
        <f t="shared" si="11"/>
        <v>entr</v>
      </c>
      <c r="BL24" s="40" t="str">
        <f t="shared" si="11"/>
        <v>entr</v>
      </c>
      <c r="BM24" s="40" t="str">
        <f t="shared" si="11"/>
        <v>entr</v>
      </c>
    </row>
    <row r="25" spans="2:65" ht="22.25" customHeight="1">
      <c r="B25" s="8">
        <v>3.1</v>
      </c>
      <c r="C25" s="12" t="s">
        <v>72</v>
      </c>
      <c r="D25" s="12"/>
      <c r="E25" s="36"/>
      <c r="F25" s="12"/>
      <c r="G25" s="13">
        <v>0.33</v>
      </c>
      <c r="H25" s="18">
        <v>45943</v>
      </c>
      <c r="I25" s="20">
        <v>45972</v>
      </c>
      <c r="J25" s="18">
        <v>45944</v>
      </c>
      <c r="K25" s="20">
        <v>45971</v>
      </c>
      <c r="L25" s="27">
        <f t="shared" si="7"/>
        <v>-3</v>
      </c>
      <c r="M25" s="14">
        <f t="shared" si="1"/>
        <v>20</v>
      </c>
      <c r="N25" s="40" t="str">
        <f t="shared" si="9"/>
        <v>entr</v>
      </c>
      <c r="O25" s="40" t="str">
        <f t="shared" si="11"/>
        <v>entr</v>
      </c>
      <c r="P25" s="40" t="str">
        <f t="shared" si="11"/>
        <v>entr</v>
      </c>
      <c r="Q25" s="40" t="str">
        <f t="shared" si="11"/>
        <v>entr</v>
      </c>
      <c r="R25" s="40" t="str">
        <f t="shared" si="11"/>
        <v>entr</v>
      </c>
      <c r="S25" s="40" t="str">
        <f t="shared" si="11"/>
        <v>entr</v>
      </c>
      <c r="T25" s="40" t="str">
        <f t="shared" si="11"/>
        <v>entr</v>
      </c>
      <c r="U25" s="40" t="str">
        <f t="shared" si="11"/>
        <v>entr</v>
      </c>
      <c r="V25" s="40" t="str">
        <f t="shared" si="11"/>
        <v>entr</v>
      </c>
      <c r="W25" s="40" t="str">
        <f t="shared" si="11"/>
        <v>ftr</v>
      </c>
      <c r="X25" s="40" t="str">
        <f t="shared" si="11"/>
        <v>ftr</v>
      </c>
      <c r="Y25" s="40" t="str">
        <f t="shared" si="11"/>
        <v>ftr</v>
      </c>
      <c r="Z25" s="40" t="str">
        <f t="shared" si="11"/>
        <v>ftr</v>
      </c>
      <c r="AA25" s="40" t="str">
        <f t="shared" si="11"/>
        <v>entr</v>
      </c>
      <c r="AB25" s="40" t="str">
        <f t="shared" si="11"/>
        <v>entr</v>
      </c>
      <c r="AC25" s="40" t="str">
        <f t="shared" si="11"/>
        <v>entr</v>
      </c>
      <c r="AD25" s="40" t="str">
        <f t="shared" ref="O25:BM30" si="12">IF(OR(AND(AD$9+6&lt;=$J25,AD$9+6&lt;=$H25,AD$9+6&lt;=$K25,AD$9+6&lt;=$I25),AND(AD$9+6&lt;=$J25,AD$9+6&gt;$H25,AD$9+6&lt;=$K25,AD$9+6&gt;$I25),AND(AD$9+6&gt;$J25,AD$9+6&lt;=$H25,AD$9+6&gt;$K25,AD$9+6&lt;=$I25),AND(AD$9+6&gt;$J25,AD$9+6&gt;$H25,AD$9+6&gt;$K25,AD$9+6&gt;$I25)),"entr",IF(OR(AND(AD$9+6&lt;=$J25,AD$9+6&gt;$H25,AD$9+6&lt;=$K25,AD$9+6&lt;=$I25),AND(AD$9+6&gt;$J25,AD$9+6&gt;$H25,AD$9+6&gt;$K25,AD$9+6&lt;=$I25)),"etr",IF(OR(AND(AD$9+6&gt;$J25,AD$9+6&lt;=$H25,AD$9+6&lt;=$K25,AD$9+6&lt;=$I25),AND(AD$9+6&gt;$J25,AD$9+6&gt;$H25,AD$9+6&lt;=$K25,AD$9+6&gt;$I25)),"fntr",IF(AND(AD$9+6&gt;$J25,AD$9+6&gt;$H25,AD$9+6&lt;=$K25,AD$9+6&lt;=$I25),"ftr","err"))))</f>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25" customHeight="1">
      <c r="B26" s="8">
        <v>3.2</v>
      </c>
      <c r="C26" s="12" t="s">
        <v>73</v>
      </c>
      <c r="D26" s="12"/>
      <c r="E26" s="36"/>
      <c r="F26" s="12"/>
      <c r="G26" s="13">
        <v>1</v>
      </c>
      <c r="H26" s="18">
        <v>45950</v>
      </c>
      <c r="I26" s="20">
        <v>45952</v>
      </c>
      <c r="J26" s="18">
        <v>45950</v>
      </c>
      <c r="K26" s="20">
        <v>45957</v>
      </c>
      <c r="L26" s="27">
        <f t="shared" si="7"/>
        <v>3</v>
      </c>
      <c r="M26" s="14">
        <f t="shared" si="1"/>
        <v>6</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IF(OR(AND(W$9+6&lt;=$J26,W$9+6&lt;=$H26,W$9+6&lt;=$K26,W$9+6&lt;=$I26),AND(W$9+6&lt;=$J26,W$9+6&gt;$H26,W$9+6&lt;=$K26,W$9+6&gt;$I26),AND(W$9+6&gt;$J26,W$9+6&lt;=$H26,W$9+6&gt;$K26,W$9+6&lt;=$I26),AND(W$9+6&gt;$J26,W$9+6&gt;$H26,W$9+6&gt;$K26,W$9+6&gt;$I26)),"entr",IF(OR(AND(W$9+6&lt;=$J26,W$9+6&gt;$H26,W$9+6&lt;=$K26,W$9+6&lt;=$I26),AND(W$9+6&gt;$J26,W$9+6&gt;$H26,W$9+6&gt;$K26,W$9+6&lt;=$I26)),"etr",IF(OR(AND(W$9+6&gt;$J26,W$9+6&lt;=$H26,W$9+6&lt;=$K26,W$9+6&lt;=$I26),AND(W$9+6&gt;$J26,W$9+6&gt;$H26,W$9+6&lt;=$K26,W$9+6&gt;$I26)),"fntr",IF(AND(W$9+6&gt;$J26,W$9+6&gt;$H26,W$9+6&lt;=$K26,W$9+6&lt;=$I26),"ftr","err"))))</f>
        <v>entr</v>
      </c>
      <c r="X26" s="40" t="str">
        <f t="shared" si="12"/>
        <v>fntr</v>
      </c>
      <c r="Y26" s="40" t="str">
        <f t="shared" si="12"/>
        <v>entr</v>
      </c>
      <c r="Z26" s="40" t="str">
        <f t="shared" si="12"/>
        <v>entr</v>
      </c>
      <c r="AA26" s="40" t="str">
        <f t="shared" si="12"/>
        <v>entr</v>
      </c>
      <c r="AB26" s="40" t="str">
        <f t="shared" si="12"/>
        <v>entr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25" customHeight="1">
      <c r="B27" s="8">
        <v>3.3</v>
      </c>
      <c r="C27" s="12" t="s">
        <v>74</v>
      </c>
      <c r="D27" s="12"/>
      <c r="E27" s="36"/>
      <c r="F27" s="12"/>
      <c r="G27" s="13">
        <v>0.9</v>
      </c>
      <c r="H27" s="18">
        <v>45958</v>
      </c>
      <c r="I27" s="20">
        <v>45961</v>
      </c>
      <c r="J27" s="18">
        <v>45958</v>
      </c>
      <c r="K27" s="20">
        <v>45961</v>
      </c>
      <c r="L27" s="27" t="str">
        <f t="shared" si="7"/>
        <v/>
      </c>
      <c r="M27" s="14">
        <f t="shared" si="1"/>
        <v>4</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entr</v>
      </c>
      <c r="AA27" s="40" t="str">
        <f t="shared" si="12"/>
        <v>entr</v>
      </c>
      <c r="AB27" s="40" t="str">
        <f t="shared" si="12"/>
        <v>entr</v>
      </c>
      <c r="AC27" s="40" t="str">
        <f t="shared" si="12"/>
        <v>entr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25" customHeight="1">
      <c r="B28" s="8">
        <v>3.4</v>
      </c>
      <c r="C28" s="12" t="s">
        <v>75</v>
      </c>
      <c r="D28" s="12"/>
      <c r="E28" s="36"/>
      <c r="F28" s="12"/>
      <c r="G28" s="13">
        <v>0.33</v>
      </c>
      <c r="H28" s="18">
        <v>45958</v>
      </c>
      <c r="I28" s="20">
        <v>45988</v>
      </c>
      <c r="J28" s="18">
        <v>45964</v>
      </c>
      <c r="K28" s="20">
        <v>45975</v>
      </c>
      <c r="L28" s="27">
        <f t="shared" si="7"/>
        <v>-11</v>
      </c>
      <c r="M28" s="14">
        <f t="shared" si="1"/>
        <v>10</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etr</v>
      </c>
      <c r="Z28" s="40" t="str">
        <f t="shared" si="12"/>
        <v>ftr</v>
      </c>
      <c r="AA28" s="40" t="str">
        <f t="shared" si="12"/>
        <v>ftr</v>
      </c>
      <c r="AB28" s="40" t="str">
        <f t="shared" si="12"/>
        <v>etr</v>
      </c>
      <c r="AC28" s="40" t="str">
        <f t="shared" si="12"/>
        <v>entr</v>
      </c>
      <c r="AD28" s="40" t="str">
        <f t="shared" si="12"/>
        <v>entr</v>
      </c>
      <c r="AE28" s="40" t="str">
        <f t="shared" si="12"/>
        <v>entr</v>
      </c>
      <c r="AF28" s="40" t="str">
        <f t="shared" si="12"/>
        <v>entr</v>
      </c>
      <c r="AG28" s="40" t="str">
        <f t="shared" si="12"/>
        <v>entr</v>
      </c>
      <c r="AH28" s="40" t="str">
        <f t="shared" si="12"/>
        <v>entr</v>
      </c>
      <c r="AI28" s="40" t="str">
        <f t="shared" si="12"/>
        <v>entr</v>
      </c>
      <c r="AJ28" s="40" t="str">
        <f t="shared" si="12"/>
        <v>entr</v>
      </c>
      <c r="AK28" s="40" t="str">
        <f t="shared" si="12"/>
        <v>entr</v>
      </c>
      <c r="AL28" s="40" t="str">
        <f t="shared" si="12"/>
        <v>entr</v>
      </c>
      <c r="AM28" s="40" t="str">
        <f t="shared" si="12"/>
        <v>entr</v>
      </c>
      <c r="AN28" s="40" t="str">
        <f t="shared" si="12"/>
        <v>entr</v>
      </c>
      <c r="AO28" s="40" t="str">
        <f t="shared" si="12"/>
        <v>entr</v>
      </c>
      <c r="AP28" s="40" t="str">
        <f t="shared" si="12"/>
        <v>entr</v>
      </c>
      <c r="AQ28" s="40" t="str">
        <f t="shared" si="12"/>
        <v>entr</v>
      </c>
      <c r="AR28" s="40" t="str">
        <f t="shared" si="12"/>
        <v>entr</v>
      </c>
      <c r="AS28" s="40" t="str">
        <f t="shared" si="12"/>
        <v>entr</v>
      </c>
      <c r="AT28" s="40" t="str">
        <f t="shared" si="12"/>
        <v>entr</v>
      </c>
      <c r="AU28" s="40" t="str">
        <f t="shared" si="12"/>
        <v>entr</v>
      </c>
      <c r="AV28" s="40" t="str">
        <f t="shared" si="12"/>
        <v>entr</v>
      </c>
      <c r="AW28" s="40" t="str">
        <f t="shared" si="12"/>
        <v>entr</v>
      </c>
      <c r="AX28" s="40" t="str">
        <f t="shared" si="12"/>
        <v>entr</v>
      </c>
      <c r="AY28" s="40" t="str">
        <f t="shared" si="12"/>
        <v>entr</v>
      </c>
      <c r="AZ28" s="40" t="str">
        <f t="shared" si="12"/>
        <v>entr</v>
      </c>
      <c r="BA28" s="40" t="str">
        <f t="shared" si="12"/>
        <v>entr</v>
      </c>
      <c r="BB28" s="40" t="str">
        <f t="shared" si="12"/>
        <v>entr</v>
      </c>
      <c r="BC28" s="40" t="str">
        <f t="shared" si="12"/>
        <v>entr</v>
      </c>
      <c r="BD28" s="40" t="str">
        <f t="shared" si="12"/>
        <v>entr</v>
      </c>
      <c r="BE28" s="40" t="str">
        <f t="shared" si="12"/>
        <v>entr</v>
      </c>
      <c r="BF28" s="40" t="str">
        <f t="shared" si="12"/>
        <v>entr</v>
      </c>
      <c r="BG28" s="40" t="str">
        <f t="shared" si="12"/>
        <v>entr</v>
      </c>
      <c r="BH28" s="40" t="str">
        <f t="shared" si="12"/>
        <v>entr</v>
      </c>
      <c r="BI28" s="40" t="str">
        <f t="shared" si="12"/>
        <v>entr</v>
      </c>
      <c r="BJ28" s="40" t="str">
        <f t="shared" si="12"/>
        <v>entr</v>
      </c>
      <c r="BK28" s="40" t="str">
        <f t="shared" si="12"/>
        <v>entr</v>
      </c>
      <c r="BL28" s="40" t="str">
        <f t="shared" si="12"/>
        <v>entr</v>
      </c>
      <c r="BM28" s="40" t="str">
        <f t="shared" si="12"/>
        <v>entr</v>
      </c>
    </row>
    <row r="29" spans="2:65" ht="22.25" customHeight="1">
      <c r="B29" s="8">
        <v>3.5</v>
      </c>
      <c r="C29" s="12" t="s">
        <v>76</v>
      </c>
      <c r="D29" s="12"/>
      <c r="E29" s="36"/>
      <c r="F29" s="12"/>
      <c r="G29" s="13">
        <v>1</v>
      </c>
      <c r="H29" s="18">
        <v>45960</v>
      </c>
      <c r="I29" s="20">
        <v>45989</v>
      </c>
      <c r="J29" s="18">
        <v>45960</v>
      </c>
      <c r="K29" s="20">
        <v>45982</v>
      </c>
      <c r="L29" s="27">
        <f t="shared" si="7"/>
        <v>-7</v>
      </c>
      <c r="M29" s="14">
        <f t="shared" si="1"/>
        <v>17</v>
      </c>
      <c r="N29" s="40" t="str">
        <f t="shared" si="9"/>
        <v>entr</v>
      </c>
      <c r="O29" s="40" t="str">
        <f t="shared" si="12"/>
        <v>entr</v>
      </c>
      <c r="P29" s="40" t="str">
        <f t="shared" si="12"/>
        <v>entr</v>
      </c>
      <c r="Q29" s="40" t="str">
        <f t="shared" si="12"/>
        <v>entr</v>
      </c>
      <c r="R29" s="40" t="str">
        <f t="shared" si="12"/>
        <v>entr</v>
      </c>
      <c r="S29" s="40" t="str">
        <f t="shared" si="12"/>
        <v>entr</v>
      </c>
      <c r="T29" s="40" t="str">
        <f t="shared" si="12"/>
        <v>entr</v>
      </c>
      <c r="U29" s="40" t="str">
        <f t="shared" si="12"/>
        <v>entr</v>
      </c>
      <c r="V29" s="40" t="str">
        <f t="shared" si="12"/>
        <v>entr</v>
      </c>
      <c r="W29" s="40" t="str">
        <f t="shared" si="12"/>
        <v>entr</v>
      </c>
      <c r="X29" s="40" t="str">
        <f t="shared" si="12"/>
        <v>entr</v>
      </c>
      <c r="Y29" s="40" t="str">
        <f t="shared" si="12"/>
        <v>ftr</v>
      </c>
      <c r="Z29" s="40" t="str">
        <f t="shared" si="12"/>
        <v>ftr</v>
      </c>
      <c r="AA29" s="40" t="str">
        <f t="shared" si="12"/>
        <v>ftr</v>
      </c>
      <c r="AB29" s="40" t="str">
        <f t="shared" si="12"/>
        <v>ftr</v>
      </c>
      <c r="AC29" s="40" t="str">
        <f t="shared" si="12"/>
        <v>etr</v>
      </c>
      <c r="AD29" s="40" t="str">
        <f t="shared" si="12"/>
        <v>entr</v>
      </c>
      <c r="AE29" s="40" t="str">
        <f t="shared" si="12"/>
        <v>entr</v>
      </c>
      <c r="AF29" s="40" t="str">
        <f t="shared" si="12"/>
        <v>entr</v>
      </c>
      <c r="AG29" s="40" t="str">
        <f t="shared" si="12"/>
        <v>entr</v>
      </c>
      <c r="AH29" s="40" t="str">
        <f t="shared" si="12"/>
        <v>entr</v>
      </c>
      <c r="AI29" s="40" t="str">
        <f t="shared" si="12"/>
        <v>entr</v>
      </c>
      <c r="AJ29" s="40" t="str">
        <f t="shared" si="12"/>
        <v>entr</v>
      </c>
      <c r="AK29" s="40" t="str">
        <f t="shared" si="12"/>
        <v>entr</v>
      </c>
      <c r="AL29" s="40" t="str">
        <f t="shared" si="12"/>
        <v>entr</v>
      </c>
      <c r="AM29" s="40" t="str">
        <f t="shared" si="12"/>
        <v>entr</v>
      </c>
      <c r="AN29" s="40" t="str">
        <f t="shared" si="12"/>
        <v>entr</v>
      </c>
      <c r="AO29" s="40" t="str">
        <f t="shared" si="12"/>
        <v>entr</v>
      </c>
      <c r="AP29" s="40" t="str">
        <f t="shared" si="12"/>
        <v>entr</v>
      </c>
      <c r="AQ29" s="40" t="str">
        <f t="shared" si="12"/>
        <v>entr</v>
      </c>
      <c r="AR29" s="40" t="str">
        <f t="shared" si="12"/>
        <v>entr</v>
      </c>
      <c r="AS29" s="40" t="str">
        <f t="shared" si="12"/>
        <v>entr</v>
      </c>
      <c r="AT29" s="40" t="str">
        <f t="shared" si="12"/>
        <v>entr</v>
      </c>
      <c r="AU29" s="40" t="str">
        <f t="shared" si="12"/>
        <v>entr</v>
      </c>
      <c r="AV29" s="40" t="str">
        <f t="shared" si="12"/>
        <v>entr</v>
      </c>
      <c r="AW29" s="40" t="str">
        <f t="shared" si="12"/>
        <v>entr</v>
      </c>
      <c r="AX29" s="40" t="str">
        <f t="shared" si="12"/>
        <v>entr</v>
      </c>
      <c r="AY29" s="40" t="str">
        <f t="shared" si="12"/>
        <v>entr</v>
      </c>
      <c r="AZ29" s="40" t="str">
        <f t="shared" si="12"/>
        <v>entr</v>
      </c>
      <c r="BA29" s="40" t="str">
        <f t="shared" si="12"/>
        <v>entr</v>
      </c>
      <c r="BB29" s="40" t="str">
        <f t="shared" si="12"/>
        <v>entr</v>
      </c>
      <c r="BC29" s="40" t="str">
        <f t="shared" si="12"/>
        <v>entr</v>
      </c>
      <c r="BD29" s="40" t="str">
        <f t="shared" si="12"/>
        <v>entr</v>
      </c>
      <c r="BE29" s="40" t="str">
        <f t="shared" si="12"/>
        <v>entr</v>
      </c>
      <c r="BF29" s="40" t="str">
        <f t="shared" si="12"/>
        <v>entr</v>
      </c>
      <c r="BG29" s="40" t="str">
        <f t="shared" si="12"/>
        <v>entr</v>
      </c>
      <c r="BH29" s="40" t="str">
        <f t="shared" si="12"/>
        <v>entr</v>
      </c>
      <c r="BI29" s="40" t="str">
        <f t="shared" si="12"/>
        <v>entr</v>
      </c>
      <c r="BJ29" s="40" t="str">
        <f t="shared" si="12"/>
        <v>entr</v>
      </c>
      <c r="BK29" s="40" t="str">
        <f t="shared" si="12"/>
        <v>entr</v>
      </c>
      <c r="BL29" s="40" t="str">
        <f t="shared" si="12"/>
        <v>entr</v>
      </c>
      <c r="BM29" s="40" t="str">
        <f t="shared" si="12"/>
        <v>entr</v>
      </c>
    </row>
    <row r="30" spans="2:65" ht="22.25" customHeight="1">
      <c r="B30" s="8">
        <v>3.6</v>
      </c>
      <c r="C30" s="12" t="s">
        <v>77</v>
      </c>
      <c r="D30" s="12"/>
      <c r="E30" s="36"/>
      <c r="F30" s="12"/>
      <c r="G30" s="13">
        <v>0.9</v>
      </c>
      <c r="H30" s="18">
        <v>45964</v>
      </c>
      <c r="I30" s="20">
        <v>46001</v>
      </c>
      <c r="J30" s="18">
        <v>45964</v>
      </c>
      <c r="K30" s="20">
        <v>45987</v>
      </c>
      <c r="L30" s="27">
        <f t="shared" si="7"/>
        <v>-12</v>
      </c>
      <c r="M30" s="14">
        <f t="shared" si="1"/>
        <v>18</v>
      </c>
      <c r="N30" s="40" t="str">
        <f t="shared" si="9"/>
        <v>entr</v>
      </c>
      <c r="O30" s="40" t="str">
        <f t="shared" si="12"/>
        <v>entr</v>
      </c>
      <c r="P30" s="40" t="str">
        <f t="shared" si="12"/>
        <v>entr</v>
      </c>
      <c r="Q30" s="40" t="str">
        <f t="shared" si="12"/>
        <v>entr</v>
      </c>
      <c r="R30" s="40" t="str">
        <f t="shared" si="12"/>
        <v>entr</v>
      </c>
      <c r="S30" s="40" t="str">
        <f t="shared" si="12"/>
        <v>entr</v>
      </c>
      <c r="T30" s="40" t="str">
        <f t="shared" si="12"/>
        <v>entr</v>
      </c>
      <c r="U30" s="40" t="str">
        <f t="shared" si="12"/>
        <v>entr</v>
      </c>
      <c r="V30" s="40" t="str">
        <f t="shared" si="12"/>
        <v>entr</v>
      </c>
      <c r="W30" s="40" t="str">
        <f t="shared" si="12"/>
        <v>entr</v>
      </c>
      <c r="X30" s="40" t="str">
        <f t="shared" si="12"/>
        <v>entr</v>
      </c>
      <c r="Y30" s="40" t="str">
        <f t="shared" si="12"/>
        <v>entr</v>
      </c>
      <c r="Z30" s="40" t="str">
        <f t="shared" si="12"/>
        <v>ftr</v>
      </c>
      <c r="AA30" s="40" t="str">
        <f t="shared" si="12"/>
        <v>ftr</v>
      </c>
      <c r="AB30" s="40" t="str">
        <f t="shared" si="12"/>
        <v>ftr</v>
      </c>
      <c r="AC30" s="40" t="str">
        <f t="shared" si="12"/>
        <v>etr</v>
      </c>
      <c r="AD30" s="40" t="str">
        <f t="shared" ref="O30:BM35" si="13">IF(OR(AND(AD$9+6&lt;=$J30,AD$9+6&lt;=$H30,AD$9+6&lt;=$K30,AD$9+6&lt;=$I30),AND(AD$9+6&lt;=$J30,AD$9+6&gt;$H30,AD$9+6&lt;=$K30,AD$9+6&gt;$I30),AND(AD$9+6&gt;$J30,AD$9+6&lt;=$H30,AD$9+6&gt;$K30,AD$9+6&lt;=$I30),AND(AD$9+6&gt;$J30,AD$9+6&gt;$H30,AD$9+6&gt;$K30,AD$9+6&gt;$I30)),"entr",IF(OR(AND(AD$9+6&lt;=$J30,AD$9+6&gt;$H30,AD$9+6&lt;=$K30,AD$9+6&lt;=$I30),AND(AD$9+6&gt;$J30,AD$9+6&gt;$H30,AD$9+6&gt;$K30,AD$9+6&lt;=$I30)),"etr",IF(OR(AND(AD$9+6&gt;$J30,AD$9+6&lt;=$H30,AD$9+6&lt;=$K30,AD$9+6&lt;=$I30),AND(AD$9+6&gt;$J30,AD$9+6&gt;$H30,AD$9+6&lt;=$K30,AD$9+6&gt;$I30)),"fntr",IF(AND(AD$9+6&gt;$J30,AD$9+6&gt;$H30,AD$9+6&lt;=$K30,AD$9+6&lt;=$I30),"ftr","err"))))</f>
        <v>etr</v>
      </c>
      <c r="AE30" s="40" t="str">
        <f t="shared" si="13"/>
        <v>entr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25" customHeight="1">
      <c r="B31" s="9">
        <v>4</v>
      </c>
      <c r="C31" s="15" t="s">
        <v>101</v>
      </c>
      <c r="D31" s="15"/>
      <c r="E31" s="37"/>
      <c r="F31" s="39"/>
      <c r="G31" s="16">
        <f>AVERAGE(G32:G37)</f>
        <v>0</v>
      </c>
      <c r="H31" s="17">
        <f>MIN(H32:H37)</f>
        <v>45993</v>
      </c>
      <c r="I31" s="21">
        <f>MAX(I32:I37)</f>
        <v>46040</v>
      </c>
      <c r="J31" s="17">
        <f>MIN(J32:J37)</f>
        <v>45993</v>
      </c>
      <c r="K31" s="21">
        <f>MAX(K32:K37)</f>
        <v>46006</v>
      </c>
      <c r="L31" s="28">
        <f t="shared" si="7"/>
        <v>-26</v>
      </c>
      <c r="M31" s="24">
        <f t="shared" si="1"/>
        <v>10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ftr</v>
      </c>
      <c r="AE31" s="40" t="str">
        <f t="shared" si="13"/>
        <v>ftr</v>
      </c>
      <c r="AF31" s="40" t="str">
        <f t="shared" si="13"/>
        <v>etr</v>
      </c>
      <c r="AG31" s="40" t="str">
        <f t="shared" si="13"/>
        <v>etr</v>
      </c>
      <c r="AH31" s="40" t="str">
        <f t="shared" si="13"/>
        <v>etr</v>
      </c>
      <c r="AI31" s="40" t="str">
        <f t="shared" si="13"/>
        <v>etr</v>
      </c>
      <c r="AJ31" s="40" t="str">
        <f t="shared" si="13"/>
        <v>etr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25" customHeight="1">
      <c r="B32" s="8">
        <v>4.0999999999999996</v>
      </c>
      <c r="C32" s="12" t="s">
        <v>72</v>
      </c>
      <c r="D32" s="12"/>
      <c r="E32" s="36"/>
      <c r="F32" s="12"/>
      <c r="G32" s="13">
        <v>0</v>
      </c>
      <c r="H32" s="18">
        <v>45993</v>
      </c>
      <c r="I32" s="20">
        <v>45999</v>
      </c>
      <c r="J32" s="18">
        <v>45993</v>
      </c>
      <c r="K32" s="20">
        <v>46006</v>
      </c>
      <c r="L32" s="27">
        <f t="shared" si="7"/>
        <v>5</v>
      </c>
      <c r="M32" s="14">
        <f t="shared" si="1"/>
        <v>10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ftr</v>
      </c>
      <c r="AE32" s="40" t="str">
        <f t="shared" si="13"/>
        <v>fntr</v>
      </c>
      <c r="AF32" s="40" t="str">
        <f t="shared" si="13"/>
        <v>entr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25" customHeight="1">
      <c r="B33" s="8">
        <v>4.2</v>
      </c>
      <c r="C33" s="12" t="s">
        <v>73</v>
      </c>
      <c r="D33" s="12"/>
      <c r="E33" s="36"/>
      <c r="F33" s="12"/>
      <c r="G33" s="13">
        <v>0</v>
      </c>
      <c r="H33" s="18">
        <v>45995</v>
      </c>
      <c r="I33" s="20">
        <v>46007</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si="13"/>
        <v>etr</v>
      </c>
      <c r="AE33" s="40" t="str">
        <f t="shared" si="13"/>
        <v>etr</v>
      </c>
      <c r="AF33" s="40" t="str">
        <f t="shared" si="13"/>
        <v>entr</v>
      </c>
      <c r="AG33" s="40" t="str">
        <f t="shared" si="13"/>
        <v>entr</v>
      </c>
      <c r="AH33" s="40" t="str">
        <f t="shared" si="13"/>
        <v>entr</v>
      </c>
      <c r="AI33" s="40" t="str">
        <f t="shared" si="13"/>
        <v>entr</v>
      </c>
      <c r="AJ33" s="40" t="str">
        <f t="shared" si="13"/>
        <v>entr</v>
      </c>
      <c r="AK33" s="40" t="str">
        <f t="shared" si="13"/>
        <v>entr</v>
      </c>
      <c r="AL33" s="40" t="str">
        <f t="shared" si="13"/>
        <v>entr</v>
      </c>
      <c r="AM33" s="40" t="str">
        <f t="shared" si="13"/>
        <v>entr</v>
      </c>
      <c r="AN33" s="40" t="str">
        <f t="shared" si="13"/>
        <v>entr</v>
      </c>
      <c r="AO33" s="40" t="str">
        <f t="shared" si="13"/>
        <v>entr</v>
      </c>
      <c r="AP33" s="40" t="str">
        <f t="shared" si="13"/>
        <v>entr</v>
      </c>
      <c r="AQ33" s="40" t="str">
        <f t="shared" si="13"/>
        <v>entr</v>
      </c>
      <c r="AR33" s="40" t="str">
        <f t="shared" si="13"/>
        <v>entr</v>
      </c>
      <c r="AS33" s="40" t="str">
        <f t="shared" si="13"/>
        <v>entr</v>
      </c>
      <c r="AT33" s="40" t="str">
        <f t="shared" si="13"/>
        <v>entr</v>
      </c>
      <c r="AU33" s="40" t="str">
        <f t="shared" si="13"/>
        <v>entr</v>
      </c>
      <c r="AV33" s="40" t="str">
        <f t="shared" si="13"/>
        <v>entr</v>
      </c>
      <c r="AW33" s="40" t="str">
        <f t="shared" si="13"/>
        <v>entr</v>
      </c>
      <c r="AX33" s="40" t="str">
        <f t="shared" si="13"/>
        <v>entr</v>
      </c>
      <c r="AY33" s="40" t="str">
        <f t="shared" si="13"/>
        <v>entr</v>
      </c>
      <c r="AZ33" s="40" t="str">
        <f t="shared" si="13"/>
        <v>entr</v>
      </c>
      <c r="BA33" s="40" t="str">
        <f t="shared" si="13"/>
        <v>entr</v>
      </c>
      <c r="BB33" s="40" t="str">
        <f t="shared" si="13"/>
        <v>entr</v>
      </c>
      <c r="BC33" s="40" t="str">
        <f t="shared" si="13"/>
        <v>entr</v>
      </c>
      <c r="BD33" s="40" t="str">
        <f t="shared" si="13"/>
        <v>entr</v>
      </c>
      <c r="BE33" s="40" t="str">
        <f t="shared" si="13"/>
        <v>entr</v>
      </c>
      <c r="BF33" s="40" t="str">
        <f t="shared" si="13"/>
        <v>entr</v>
      </c>
      <c r="BG33" s="40" t="str">
        <f t="shared" si="13"/>
        <v>entr</v>
      </c>
      <c r="BH33" s="40" t="str">
        <f t="shared" si="13"/>
        <v>entr</v>
      </c>
      <c r="BI33" s="40" t="str">
        <f t="shared" si="13"/>
        <v>entr</v>
      </c>
      <c r="BJ33" s="40" t="str">
        <f t="shared" si="13"/>
        <v>entr</v>
      </c>
      <c r="BK33" s="40" t="str">
        <f t="shared" si="13"/>
        <v>entr</v>
      </c>
      <c r="BL33" s="40" t="str">
        <f t="shared" si="13"/>
        <v>entr</v>
      </c>
      <c r="BM33" s="40" t="str">
        <f t="shared" si="13"/>
        <v>entr</v>
      </c>
    </row>
    <row r="34" spans="2:65" ht="22.25" customHeight="1">
      <c r="B34" s="8">
        <v>4.3</v>
      </c>
      <c r="C34" s="12" t="s">
        <v>74</v>
      </c>
      <c r="D34" s="12"/>
      <c r="E34" s="36"/>
      <c r="F34" s="12"/>
      <c r="G34" s="13">
        <v>0</v>
      </c>
      <c r="H34" s="18">
        <v>45999</v>
      </c>
      <c r="I34" s="20">
        <v>46013</v>
      </c>
      <c r="J34" s="18"/>
      <c r="K34" s="20"/>
      <c r="L34" s="27" t="str">
        <f t="shared" si="7"/>
        <v/>
      </c>
      <c r="M34" s="14">
        <f t="shared" si="1"/>
        <v>0</v>
      </c>
      <c r="N34" s="40" t="str">
        <f t="shared" si="9"/>
        <v>entr</v>
      </c>
      <c r="O34" s="40" t="str">
        <f t="shared" si="13"/>
        <v>entr</v>
      </c>
      <c r="P34" s="40" t="str">
        <f t="shared" si="13"/>
        <v>entr</v>
      </c>
      <c r="Q34" s="40" t="str">
        <f t="shared" si="13"/>
        <v>entr</v>
      </c>
      <c r="R34" s="40" t="str">
        <f t="shared" si="13"/>
        <v>entr</v>
      </c>
      <c r="S34" s="40" t="str">
        <f t="shared" si="13"/>
        <v>entr</v>
      </c>
      <c r="T34" s="40" t="str">
        <f t="shared" si="13"/>
        <v>entr</v>
      </c>
      <c r="U34" s="40" t="str">
        <f t="shared" si="13"/>
        <v>entr</v>
      </c>
      <c r="V34" s="40" t="str">
        <f t="shared" si="13"/>
        <v>entr</v>
      </c>
      <c r="W34" s="40" t="str">
        <f t="shared" si="13"/>
        <v>entr</v>
      </c>
      <c r="X34" s="40" t="str">
        <f t="shared" si="13"/>
        <v>entr</v>
      </c>
      <c r="Y34" s="40" t="str">
        <f t="shared" si="13"/>
        <v>entr</v>
      </c>
      <c r="Z34" s="40" t="str">
        <f t="shared" si="13"/>
        <v>entr</v>
      </c>
      <c r="AA34" s="40" t="str">
        <f t="shared" si="13"/>
        <v>entr</v>
      </c>
      <c r="AB34" s="40" t="str">
        <f t="shared" si="13"/>
        <v>entr</v>
      </c>
      <c r="AC34" s="40" t="str">
        <f t="shared" si="13"/>
        <v>entr</v>
      </c>
      <c r="AD34" s="40" t="str">
        <f t="shared" si="13"/>
        <v>entr</v>
      </c>
      <c r="AE34" s="40" t="str">
        <f t="shared" si="13"/>
        <v>etr</v>
      </c>
      <c r="AF34" s="40" t="str">
        <f t="shared" si="13"/>
        <v>etr</v>
      </c>
      <c r="AG34" s="40" t="str">
        <f t="shared" si="13"/>
        <v>entr</v>
      </c>
      <c r="AH34" s="40" t="str">
        <f t="shared" si="13"/>
        <v>entr</v>
      </c>
      <c r="AI34" s="40" t="str">
        <f t="shared" si="13"/>
        <v>entr</v>
      </c>
      <c r="AJ34" s="40" t="str">
        <f t="shared" si="13"/>
        <v>entr</v>
      </c>
      <c r="AK34" s="40" t="str">
        <f t="shared" si="13"/>
        <v>entr</v>
      </c>
      <c r="AL34" s="40" t="str">
        <f t="shared" si="13"/>
        <v>entr</v>
      </c>
      <c r="AM34" s="40" t="str">
        <f t="shared" si="13"/>
        <v>entr</v>
      </c>
      <c r="AN34" s="40" t="str">
        <f t="shared" si="13"/>
        <v>entr</v>
      </c>
      <c r="AO34" s="40" t="str">
        <f t="shared" si="13"/>
        <v>entr</v>
      </c>
      <c r="AP34" s="40" t="str">
        <f t="shared" si="13"/>
        <v>entr</v>
      </c>
      <c r="AQ34" s="40" t="str">
        <f t="shared" si="13"/>
        <v>entr</v>
      </c>
      <c r="AR34" s="40" t="str">
        <f t="shared" si="13"/>
        <v>entr</v>
      </c>
      <c r="AS34" s="40" t="str">
        <f t="shared" si="13"/>
        <v>entr</v>
      </c>
      <c r="AT34" s="40" t="str">
        <f t="shared" si="13"/>
        <v>entr</v>
      </c>
      <c r="AU34" s="40" t="str">
        <f t="shared" si="13"/>
        <v>entr</v>
      </c>
      <c r="AV34" s="40" t="str">
        <f t="shared" si="13"/>
        <v>entr</v>
      </c>
      <c r="AW34" s="40" t="str">
        <f t="shared" si="13"/>
        <v>entr</v>
      </c>
      <c r="AX34" s="40" t="str">
        <f t="shared" si="13"/>
        <v>entr</v>
      </c>
      <c r="AY34" s="40" t="str">
        <f t="shared" si="13"/>
        <v>entr</v>
      </c>
      <c r="AZ34" s="40" t="str">
        <f t="shared" si="13"/>
        <v>entr</v>
      </c>
      <c r="BA34" s="40" t="str">
        <f t="shared" si="13"/>
        <v>entr</v>
      </c>
      <c r="BB34" s="40" t="str">
        <f t="shared" si="13"/>
        <v>entr</v>
      </c>
      <c r="BC34" s="40" t="str">
        <f t="shared" si="13"/>
        <v>entr</v>
      </c>
      <c r="BD34" s="40" t="str">
        <f t="shared" si="13"/>
        <v>entr</v>
      </c>
      <c r="BE34" s="40" t="str">
        <f t="shared" si="13"/>
        <v>entr</v>
      </c>
      <c r="BF34" s="40" t="str">
        <f t="shared" si="13"/>
        <v>entr</v>
      </c>
      <c r="BG34" s="40" t="str">
        <f t="shared" si="13"/>
        <v>entr</v>
      </c>
      <c r="BH34" s="40" t="str">
        <f t="shared" si="13"/>
        <v>entr</v>
      </c>
      <c r="BI34" s="40" t="str">
        <f t="shared" si="13"/>
        <v>entr</v>
      </c>
      <c r="BJ34" s="40" t="str">
        <f t="shared" si="13"/>
        <v>entr</v>
      </c>
      <c r="BK34" s="40" t="str">
        <f t="shared" si="13"/>
        <v>entr</v>
      </c>
      <c r="BL34" s="40" t="str">
        <f t="shared" si="13"/>
        <v>entr</v>
      </c>
      <c r="BM34" s="40" t="str">
        <f t="shared" si="13"/>
        <v>entr</v>
      </c>
    </row>
    <row r="35" spans="2:65" ht="22.25" customHeight="1">
      <c r="B35" s="8">
        <v>4.4000000000000004</v>
      </c>
      <c r="C35" s="12" t="s">
        <v>75</v>
      </c>
      <c r="D35" s="12"/>
      <c r="E35" s="36"/>
      <c r="F35" s="12"/>
      <c r="G35" s="13">
        <v>0</v>
      </c>
      <c r="H35" s="18">
        <v>46001</v>
      </c>
      <c r="I35" s="20">
        <v>46006</v>
      </c>
      <c r="J35" s="18"/>
      <c r="K35" s="20"/>
      <c r="L35" s="27" t="str">
        <f t="shared" si="7"/>
        <v/>
      </c>
      <c r="M35" s="14">
        <f t="shared" si="1"/>
        <v>0</v>
      </c>
      <c r="N35" s="40" t="str">
        <f t="shared" si="9"/>
        <v>entr</v>
      </c>
      <c r="O35" s="40" t="str">
        <f t="shared" si="13"/>
        <v>entr</v>
      </c>
      <c r="P35" s="40" t="str">
        <f t="shared" si="13"/>
        <v>entr</v>
      </c>
      <c r="Q35" s="40" t="str">
        <f t="shared" si="13"/>
        <v>entr</v>
      </c>
      <c r="R35" s="40" t="str">
        <f t="shared" si="13"/>
        <v>entr</v>
      </c>
      <c r="S35" s="40" t="str">
        <f t="shared" si="13"/>
        <v>entr</v>
      </c>
      <c r="T35" s="40" t="str">
        <f t="shared" si="13"/>
        <v>entr</v>
      </c>
      <c r="U35" s="40" t="str">
        <f t="shared" si="13"/>
        <v>entr</v>
      </c>
      <c r="V35" s="40" t="str">
        <f t="shared" si="13"/>
        <v>entr</v>
      </c>
      <c r="W35" s="40" t="str">
        <f t="shared" si="13"/>
        <v>entr</v>
      </c>
      <c r="X35" s="40" t="str">
        <f t="shared" si="13"/>
        <v>entr</v>
      </c>
      <c r="Y35" s="40" t="str">
        <f t="shared" si="13"/>
        <v>entr</v>
      </c>
      <c r="Z35" s="40" t="str">
        <f t="shared" si="13"/>
        <v>entr</v>
      </c>
      <c r="AA35" s="40" t="str">
        <f t="shared" si="13"/>
        <v>entr</v>
      </c>
      <c r="AB35" s="40" t="str">
        <f t="shared" si="13"/>
        <v>entr</v>
      </c>
      <c r="AC35" s="40" t="str">
        <f t="shared" si="13"/>
        <v>entr</v>
      </c>
      <c r="AD35" s="40" t="str">
        <f t="shared" ref="O35:BM40" si="14">IF(OR(AND(AD$9+6&lt;=$J35,AD$9+6&lt;=$H35,AD$9+6&lt;=$K35,AD$9+6&lt;=$I35),AND(AD$9+6&lt;=$J35,AD$9+6&gt;$H35,AD$9+6&lt;=$K35,AD$9+6&gt;$I35),AND(AD$9+6&gt;$J35,AD$9+6&lt;=$H35,AD$9+6&gt;$K35,AD$9+6&lt;=$I35),AND(AD$9+6&gt;$J35,AD$9+6&gt;$H35,AD$9+6&gt;$K35,AD$9+6&gt;$I35)),"entr",IF(OR(AND(AD$9+6&lt;=$J35,AD$9+6&gt;$H35,AD$9+6&lt;=$K35,AD$9+6&lt;=$I35),AND(AD$9+6&gt;$J35,AD$9+6&gt;$H35,AD$9+6&gt;$K35,AD$9+6&lt;=$I35)),"etr",IF(OR(AND(AD$9+6&gt;$J35,AD$9+6&lt;=$H35,AD$9+6&lt;=$K35,AD$9+6&lt;=$I35),AND(AD$9+6&gt;$J35,AD$9+6&gt;$H35,AD$9+6&lt;=$K35,AD$9+6&gt;$I35)),"fntr",IF(AND(AD$9+6&gt;$J35,AD$9+6&gt;$H35,AD$9+6&lt;=$K35,AD$9+6&lt;=$I35),"ftr","err"))))</f>
        <v>entr</v>
      </c>
      <c r="AE35" s="40" t="str">
        <f t="shared" si="14"/>
        <v>etr</v>
      </c>
      <c r="AF35" s="40" t="str">
        <f t="shared" si="14"/>
        <v>entr</v>
      </c>
      <c r="AG35" s="40" t="str">
        <f t="shared" si="14"/>
        <v>entr</v>
      </c>
      <c r="AH35" s="40" t="str">
        <f t="shared" si="14"/>
        <v>entr</v>
      </c>
      <c r="AI35" s="40" t="str">
        <f t="shared" si="14"/>
        <v>entr</v>
      </c>
      <c r="AJ35" s="40" t="str">
        <f t="shared" si="14"/>
        <v>entr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25" customHeight="1">
      <c r="B36" s="8">
        <v>4.5</v>
      </c>
      <c r="C36" s="12" t="s">
        <v>76</v>
      </c>
      <c r="D36" s="12"/>
      <c r="E36" s="36"/>
      <c r="F36" s="12"/>
      <c r="G36" s="13">
        <v>0</v>
      </c>
      <c r="H36" s="18">
        <v>46006</v>
      </c>
      <c r="I36" s="20">
        <v>46036</v>
      </c>
      <c r="J36" s="18"/>
      <c r="K36" s="20"/>
      <c r="L36" s="27" t="str">
        <f t="shared" si="7"/>
        <v/>
      </c>
      <c r="M36" s="1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etr</v>
      </c>
      <c r="AG36" s="40" t="str">
        <f t="shared" si="14"/>
        <v>etr</v>
      </c>
      <c r="AH36" s="40" t="str">
        <f t="shared" si="14"/>
        <v>etr</v>
      </c>
      <c r="AI36" s="40" t="str">
        <f t="shared" si="14"/>
        <v>etr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25" customHeight="1">
      <c r="B37" s="8">
        <v>4.5999999999999996</v>
      </c>
      <c r="C37" s="12" t="s">
        <v>77</v>
      </c>
      <c r="D37" s="12"/>
      <c r="E37" s="36"/>
      <c r="F37" s="12"/>
      <c r="G37" s="13">
        <v>0</v>
      </c>
      <c r="H37" s="18">
        <v>46013</v>
      </c>
      <c r="I37" s="20">
        <v>46040</v>
      </c>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etr</v>
      </c>
      <c r="AH37" s="40" t="str">
        <f t="shared" si="14"/>
        <v>etr</v>
      </c>
      <c r="AI37" s="40" t="str">
        <f t="shared" si="14"/>
        <v>etr</v>
      </c>
      <c r="AJ37" s="40" t="str">
        <f t="shared" si="14"/>
        <v>etr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25" customHeight="1">
      <c r="B38" s="9">
        <v>5</v>
      </c>
      <c r="C38" s="15" t="s">
        <v>102</v>
      </c>
      <c r="D38" s="15"/>
      <c r="E38" s="37"/>
      <c r="F38" s="39"/>
      <c r="G38" s="16">
        <f>AVERAGE(G39:G44)</f>
        <v>0</v>
      </c>
      <c r="H38" s="17">
        <f>MIN(H39:H44)</f>
        <v>0</v>
      </c>
      <c r="I38" s="21">
        <f>MAX(I39:I44)</f>
        <v>0</v>
      </c>
      <c r="J38" s="17">
        <f t="shared" ref="J38" si="15">MIN(J39:J44)</f>
        <v>0</v>
      </c>
      <c r="K38" s="21">
        <f>MAX(K39:K44)</f>
        <v>0</v>
      </c>
      <c r="L38" s="28" t="str">
        <f t="shared" si="7"/>
        <v/>
      </c>
      <c r="M38" s="2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25" customHeight="1">
      <c r="B39" s="8">
        <v>5.0999999999999996</v>
      </c>
      <c r="C39" s="12" t="s">
        <v>72</v>
      </c>
      <c r="D39" s="12"/>
      <c r="E39" s="36"/>
      <c r="F39" s="12"/>
      <c r="G39" s="13">
        <v>0</v>
      </c>
      <c r="H39" s="18"/>
      <c r="I39" s="20"/>
      <c r="J39" s="18"/>
      <c r="K39" s="20"/>
      <c r="L39" s="27" t="str">
        <f t="shared" si="7"/>
        <v/>
      </c>
      <c r="M39" s="14">
        <f t="shared" si="1"/>
        <v>0</v>
      </c>
      <c r="N39" s="40" t="str">
        <f t="shared" si="9"/>
        <v>entr</v>
      </c>
      <c r="O39" s="40" t="str">
        <f t="shared" si="14"/>
        <v>entr</v>
      </c>
      <c r="P39" s="40" t="str">
        <f t="shared" si="14"/>
        <v>entr</v>
      </c>
      <c r="Q39" s="40" t="str">
        <f t="shared" si="14"/>
        <v>entr</v>
      </c>
      <c r="R39" s="40" t="str">
        <f t="shared" si="14"/>
        <v>entr</v>
      </c>
      <c r="S39" s="40" t="str">
        <f t="shared" si="14"/>
        <v>entr</v>
      </c>
      <c r="T39" s="40" t="str">
        <f t="shared" si="14"/>
        <v>entr</v>
      </c>
      <c r="U39" s="40" t="str">
        <f t="shared" si="14"/>
        <v>entr</v>
      </c>
      <c r="V39" s="40" t="str">
        <f t="shared" si="14"/>
        <v>entr</v>
      </c>
      <c r="W39" s="40" t="str">
        <f t="shared" si="14"/>
        <v>entr</v>
      </c>
      <c r="X39" s="40" t="str">
        <f t="shared" si="14"/>
        <v>entr</v>
      </c>
      <c r="Y39" s="40" t="str">
        <f t="shared" si="14"/>
        <v>entr</v>
      </c>
      <c r="Z39" s="40" t="str">
        <f t="shared" si="14"/>
        <v>entr</v>
      </c>
      <c r="AA39" s="40" t="str">
        <f t="shared" si="14"/>
        <v>entr</v>
      </c>
      <c r="AB39" s="40" t="str">
        <f t="shared" si="14"/>
        <v>entr</v>
      </c>
      <c r="AC39" s="40" t="str">
        <f t="shared" si="14"/>
        <v>entr</v>
      </c>
      <c r="AD39" s="40" t="str">
        <f t="shared" si="14"/>
        <v>entr</v>
      </c>
      <c r="AE39" s="40" t="str">
        <f t="shared" si="14"/>
        <v>entr</v>
      </c>
      <c r="AF39" s="40" t="str">
        <f t="shared" si="14"/>
        <v>entr</v>
      </c>
      <c r="AG39" s="40" t="str">
        <f t="shared" si="14"/>
        <v>entr</v>
      </c>
      <c r="AH39" s="40" t="str">
        <f t="shared" si="14"/>
        <v>entr</v>
      </c>
      <c r="AI39" s="40" t="str">
        <f t="shared" si="14"/>
        <v>entr</v>
      </c>
      <c r="AJ39" s="40" t="str">
        <f t="shared" si="14"/>
        <v>entr</v>
      </c>
      <c r="AK39" s="40" t="str">
        <f t="shared" si="14"/>
        <v>entr</v>
      </c>
      <c r="AL39" s="40" t="str">
        <f t="shared" si="14"/>
        <v>entr</v>
      </c>
      <c r="AM39" s="40" t="str">
        <f t="shared" si="14"/>
        <v>entr</v>
      </c>
      <c r="AN39" s="40" t="str">
        <f t="shared" si="14"/>
        <v>entr</v>
      </c>
      <c r="AO39" s="40" t="str">
        <f t="shared" si="14"/>
        <v>entr</v>
      </c>
      <c r="AP39" s="40" t="str">
        <f t="shared" si="14"/>
        <v>entr</v>
      </c>
      <c r="AQ39" s="40" t="str">
        <f t="shared" si="14"/>
        <v>entr</v>
      </c>
      <c r="AR39" s="40" t="str">
        <f t="shared" si="14"/>
        <v>entr</v>
      </c>
      <c r="AS39" s="40" t="str">
        <f t="shared" si="14"/>
        <v>entr</v>
      </c>
      <c r="AT39" s="40" t="str">
        <f t="shared" si="14"/>
        <v>entr</v>
      </c>
      <c r="AU39" s="40" t="str">
        <f t="shared" si="14"/>
        <v>entr</v>
      </c>
      <c r="AV39" s="40" t="str">
        <f t="shared" si="14"/>
        <v>entr</v>
      </c>
      <c r="AW39" s="40" t="str">
        <f t="shared" si="14"/>
        <v>entr</v>
      </c>
      <c r="AX39" s="40" t="str">
        <f t="shared" si="14"/>
        <v>entr</v>
      </c>
      <c r="AY39" s="40" t="str">
        <f t="shared" si="14"/>
        <v>entr</v>
      </c>
      <c r="AZ39" s="40" t="str">
        <f t="shared" si="14"/>
        <v>entr</v>
      </c>
      <c r="BA39" s="40" t="str">
        <f t="shared" si="14"/>
        <v>entr</v>
      </c>
      <c r="BB39" s="40" t="str">
        <f t="shared" si="14"/>
        <v>entr</v>
      </c>
      <c r="BC39" s="40" t="str">
        <f t="shared" si="14"/>
        <v>entr</v>
      </c>
      <c r="BD39" s="40" t="str">
        <f t="shared" si="14"/>
        <v>entr</v>
      </c>
      <c r="BE39" s="40" t="str">
        <f t="shared" si="14"/>
        <v>entr</v>
      </c>
      <c r="BF39" s="40" t="str">
        <f t="shared" si="14"/>
        <v>entr</v>
      </c>
      <c r="BG39" s="40" t="str">
        <f t="shared" si="14"/>
        <v>entr</v>
      </c>
      <c r="BH39" s="40" t="str">
        <f t="shared" si="14"/>
        <v>entr</v>
      </c>
      <c r="BI39" s="40" t="str">
        <f t="shared" si="14"/>
        <v>entr</v>
      </c>
      <c r="BJ39" s="40" t="str">
        <f t="shared" si="14"/>
        <v>entr</v>
      </c>
      <c r="BK39" s="40" t="str">
        <f t="shared" si="14"/>
        <v>entr</v>
      </c>
      <c r="BL39" s="40" t="str">
        <f t="shared" si="14"/>
        <v>entr</v>
      </c>
      <c r="BM39" s="40" t="str">
        <f t="shared" si="14"/>
        <v>entr</v>
      </c>
    </row>
    <row r="40" spans="2:65" ht="22.25" customHeight="1">
      <c r="B40" s="8">
        <v>5.2</v>
      </c>
      <c r="C40" s="12" t="s">
        <v>73</v>
      </c>
      <c r="D40" s="12"/>
      <c r="E40" s="36"/>
      <c r="F40" s="12"/>
      <c r="G40" s="13">
        <v>0</v>
      </c>
      <c r="H40" s="18"/>
      <c r="I40" s="20"/>
      <c r="J40" s="18"/>
      <c r="K40" s="20"/>
      <c r="L40" s="27" t="str">
        <f t="shared" si="7"/>
        <v/>
      </c>
      <c r="M40" s="14">
        <f t="shared" si="1"/>
        <v>0</v>
      </c>
      <c r="N40" s="40" t="str">
        <f t="shared" si="9"/>
        <v>entr</v>
      </c>
      <c r="O40" s="40" t="str">
        <f t="shared" si="14"/>
        <v>entr</v>
      </c>
      <c r="P40" s="40" t="str">
        <f t="shared" si="14"/>
        <v>entr</v>
      </c>
      <c r="Q40" s="40" t="str">
        <f t="shared" si="14"/>
        <v>entr</v>
      </c>
      <c r="R40" s="40" t="str">
        <f t="shared" si="14"/>
        <v>entr</v>
      </c>
      <c r="S40" s="40" t="str">
        <f t="shared" si="14"/>
        <v>entr</v>
      </c>
      <c r="T40" s="40" t="str">
        <f t="shared" si="14"/>
        <v>entr</v>
      </c>
      <c r="U40" s="40" t="str">
        <f t="shared" si="14"/>
        <v>entr</v>
      </c>
      <c r="V40" s="40" t="str">
        <f t="shared" si="14"/>
        <v>entr</v>
      </c>
      <c r="W40" s="40" t="str">
        <f t="shared" si="14"/>
        <v>entr</v>
      </c>
      <c r="X40" s="40" t="str">
        <f t="shared" si="14"/>
        <v>entr</v>
      </c>
      <c r="Y40" s="40" t="str">
        <f t="shared" si="14"/>
        <v>entr</v>
      </c>
      <c r="Z40" s="40" t="str">
        <f t="shared" si="14"/>
        <v>entr</v>
      </c>
      <c r="AA40" s="40" t="str">
        <f t="shared" si="14"/>
        <v>entr</v>
      </c>
      <c r="AB40" s="40" t="str">
        <f t="shared" si="14"/>
        <v>entr</v>
      </c>
      <c r="AC40" s="40" t="str">
        <f t="shared" si="14"/>
        <v>entr</v>
      </c>
      <c r="AD40" s="40" t="str">
        <f t="shared" ref="O40:BM44" si="16">IF(OR(AND(AD$9+6&lt;=$J40,AD$9+6&lt;=$H40,AD$9+6&lt;=$K40,AD$9+6&lt;=$I40),AND(AD$9+6&lt;=$J40,AD$9+6&gt;$H40,AD$9+6&lt;=$K40,AD$9+6&gt;$I40),AND(AD$9+6&gt;$J40,AD$9+6&lt;=$H40,AD$9+6&gt;$K40,AD$9+6&lt;=$I40),AND(AD$9+6&gt;$J40,AD$9+6&gt;$H40,AD$9+6&gt;$K40,AD$9+6&gt;$I40)),"entr",IF(OR(AND(AD$9+6&lt;=$J40,AD$9+6&gt;$H40,AD$9+6&lt;=$K40,AD$9+6&lt;=$I40),AND(AD$9+6&gt;$J40,AD$9+6&gt;$H40,AD$9+6&gt;$K40,AD$9+6&lt;=$I40)),"etr",IF(OR(AND(AD$9+6&gt;$J40,AD$9+6&lt;=$H40,AD$9+6&lt;=$K40,AD$9+6&lt;=$I40),AND(AD$9+6&gt;$J40,AD$9+6&gt;$H40,AD$9+6&lt;=$K40,AD$9+6&gt;$I40)),"fntr",IF(AND(AD$9+6&gt;$J40,AD$9+6&gt;$H40,AD$9+6&lt;=$K40,AD$9+6&lt;=$I40),"ftr","err"))))</f>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25" customHeight="1">
      <c r="B41" s="8">
        <v>5.3</v>
      </c>
      <c r="C41" s="12" t="s">
        <v>74</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25" customHeight="1">
      <c r="B42" s="8">
        <v>5.4</v>
      </c>
      <c r="C42" s="12" t="s">
        <v>75</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3" spans="2:65" ht="22.25" customHeight="1">
      <c r="B43" s="8">
        <v>5.5</v>
      </c>
      <c r="C43" s="12" t="s">
        <v>76</v>
      </c>
      <c r="D43" s="12"/>
      <c r="E43" s="36"/>
      <c r="F43" s="12"/>
      <c r="G43" s="13">
        <v>0</v>
      </c>
      <c r="H43" s="18"/>
      <c r="I43" s="20"/>
      <c r="J43" s="18"/>
      <c r="K43" s="20"/>
      <c r="L43" s="27" t="str">
        <f t="shared" si="7"/>
        <v/>
      </c>
      <c r="M43" s="14">
        <f t="shared" si="1"/>
        <v>0</v>
      </c>
      <c r="N43" s="40" t="str">
        <f t="shared" si="9"/>
        <v>entr</v>
      </c>
      <c r="O43" s="40" t="str">
        <f t="shared" si="16"/>
        <v>entr</v>
      </c>
      <c r="P43" s="40" t="str">
        <f t="shared" si="16"/>
        <v>entr</v>
      </c>
      <c r="Q43" s="40" t="str">
        <f t="shared" si="16"/>
        <v>entr</v>
      </c>
      <c r="R43" s="40" t="str">
        <f t="shared" si="16"/>
        <v>entr</v>
      </c>
      <c r="S43" s="40" t="str">
        <f t="shared" si="16"/>
        <v>entr</v>
      </c>
      <c r="T43" s="40" t="str">
        <f t="shared" si="16"/>
        <v>entr</v>
      </c>
      <c r="U43" s="40" t="str">
        <f t="shared" si="16"/>
        <v>entr</v>
      </c>
      <c r="V43" s="40" t="str">
        <f t="shared" si="16"/>
        <v>entr</v>
      </c>
      <c r="W43" s="40" t="str">
        <f t="shared" si="16"/>
        <v>entr</v>
      </c>
      <c r="X43" s="40" t="str">
        <f t="shared" si="16"/>
        <v>entr</v>
      </c>
      <c r="Y43" s="40" t="str">
        <f t="shared" si="16"/>
        <v>entr</v>
      </c>
      <c r="Z43" s="40" t="str">
        <f t="shared" si="16"/>
        <v>entr</v>
      </c>
      <c r="AA43" s="40" t="str">
        <f t="shared" si="16"/>
        <v>entr</v>
      </c>
      <c r="AB43" s="40" t="str">
        <f t="shared" si="16"/>
        <v>entr</v>
      </c>
      <c r="AC43" s="40" t="str">
        <f t="shared" si="16"/>
        <v>entr</v>
      </c>
      <c r="AD43" s="40" t="str">
        <f t="shared" si="16"/>
        <v>entr</v>
      </c>
      <c r="AE43" s="40" t="str">
        <f t="shared" si="16"/>
        <v>entr</v>
      </c>
      <c r="AF43" s="40" t="str">
        <f t="shared" si="16"/>
        <v>entr</v>
      </c>
      <c r="AG43" s="40" t="str">
        <f t="shared" si="16"/>
        <v>entr</v>
      </c>
      <c r="AH43" s="40" t="str">
        <f t="shared" si="16"/>
        <v>entr</v>
      </c>
      <c r="AI43" s="40" t="str">
        <f t="shared" si="16"/>
        <v>entr</v>
      </c>
      <c r="AJ43" s="40" t="str">
        <f t="shared" si="16"/>
        <v>entr</v>
      </c>
      <c r="AK43" s="40" t="str">
        <f t="shared" si="16"/>
        <v>entr</v>
      </c>
      <c r="AL43" s="40" t="str">
        <f t="shared" si="16"/>
        <v>entr</v>
      </c>
      <c r="AM43" s="40" t="str">
        <f t="shared" si="16"/>
        <v>entr</v>
      </c>
      <c r="AN43" s="40" t="str">
        <f t="shared" si="16"/>
        <v>entr</v>
      </c>
      <c r="AO43" s="40" t="str">
        <f t="shared" si="16"/>
        <v>entr</v>
      </c>
      <c r="AP43" s="40" t="str">
        <f t="shared" si="16"/>
        <v>entr</v>
      </c>
      <c r="AQ43" s="40" t="str">
        <f t="shared" si="16"/>
        <v>entr</v>
      </c>
      <c r="AR43" s="40" t="str">
        <f t="shared" si="16"/>
        <v>entr</v>
      </c>
      <c r="AS43" s="40" t="str">
        <f t="shared" si="16"/>
        <v>entr</v>
      </c>
      <c r="AT43" s="40" t="str">
        <f t="shared" si="16"/>
        <v>entr</v>
      </c>
      <c r="AU43" s="40" t="str">
        <f t="shared" si="16"/>
        <v>entr</v>
      </c>
      <c r="AV43" s="40" t="str">
        <f t="shared" si="16"/>
        <v>entr</v>
      </c>
      <c r="AW43" s="40" t="str">
        <f t="shared" si="16"/>
        <v>entr</v>
      </c>
      <c r="AX43" s="40" t="str">
        <f t="shared" si="16"/>
        <v>entr</v>
      </c>
      <c r="AY43" s="40" t="str">
        <f t="shared" si="16"/>
        <v>entr</v>
      </c>
      <c r="AZ43" s="40" t="str">
        <f t="shared" si="16"/>
        <v>entr</v>
      </c>
      <c r="BA43" s="40" t="str">
        <f t="shared" si="16"/>
        <v>entr</v>
      </c>
      <c r="BB43" s="40" t="str">
        <f t="shared" si="16"/>
        <v>entr</v>
      </c>
      <c r="BC43" s="40" t="str">
        <f t="shared" si="16"/>
        <v>entr</v>
      </c>
      <c r="BD43" s="40" t="str">
        <f t="shared" si="16"/>
        <v>entr</v>
      </c>
      <c r="BE43" s="40" t="str">
        <f t="shared" si="16"/>
        <v>entr</v>
      </c>
      <c r="BF43" s="40" t="str">
        <f t="shared" si="16"/>
        <v>entr</v>
      </c>
      <c r="BG43" s="40" t="str">
        <f t="shared" si="16"/>
        <v>entr</v>
      </c>
      <c r="BH43" s="40" t="str">
        <f t="shared" si="16"/>
        <v>entr</v>
      </c>
      <c r="BI43" s="40" t="str">
        <f t="shared" si="16"/>
        <v>entr</v>
      </c>
      <c r="BJ43" s="40" t="str">
        <f t="shared" si="16"/>
        <v>entr</v>
      </c>
      <c r="BK43" s="40" t="str">
        <f t="shared" si="16"/>
        <v>entr</v>
      </c>
      <c r="BL43" s="40" t="str">
        <f t="shared" si="16"/>
        <v>entr</v>
      </c>
      <c r="BM43" s="40" t="str">
        <f t="shared" si="16"/>
        <v>entr</v>
      </c>
    </row>
    <row r="44" spans="2:65" ht="22.25" customHeight="1">
      <c r="B44" s="8">
        <v>5.6</v>
      </c>
      <c r="C44" s="12" t="s">
        <v>77</v>
      </c>
      <c r="D44" s="12"/>
      <c r="E44" s="36"/>
      <c r="F44" s="12"/>
      <c r="G44" s="13">
        <v>0</v>
      </c>
      <c r="H44" s="18"/>
      <c r="I44" s="20"/>
      <c r="J44" s="18"/>
      <c r="K44" s="20"/>
      <c r="L44" s="27" t="str">
        <f t="shared" si="7"/>
        <v/>
      </c>
      <c r="M44" s="14">
        <f t="shared" si="1"/>
        <v>0</v>
      </c>
      <c r="N44" s="40" t="str">
        <f t="shared" si="9"/>
        <v>entr</v>
      </c>
      <c r="O44" s="40" t="str">
        <f t="shared" si="16"/>
        <v>entr</v>
      </c>
      <c r="P44" s="40" t="str">
        <f t="shared" si="16"/>
        <v>entr</v>
      </c>
      <c r="Q44" s="40" t="str">
        <f t="shared" si="16"/>
        <v>entr</v>
      </c>
      <c r="R44" s="40" t="str">
        <f t="shared" si="16"/>
        <v>entr</v>
      </c>
      <c r="S44" s="40" t="str">
        <f t="shared" si="16"/>
        <v>entr</v>
      </c>
      <c r="T44" s="40" t="str">
        <f t="shared" si="16"/>
        <v>entr</v>
      </c>
      <c r="U44" s="40" t="str">
        <f t="shared" si="16"/>
        <v>entr</v>
      </c>
      <c r="V44" s="40" t="str">
        <f t="shared" si="16"/>
        <v>entr</v>
      </c>
      <c r="W44" s="40" t="str">
        <f t="shared" si="16"/>
        <v>entr</v>
      </c>
      <c r="X44" s="40" t="str">
        <f t="shared" si="16"/>
        <v>entr</v>
      </c>
      <c r="Y44" s="40" t="str">
        <f t="shared" si="16"/>
        <v>entr</v>
      </c>
      <c r="Z44" s="40" t="str">
        <f t="shared" si="16"/>
        <v>entr</v>
      </c>
      <c r="AA44" s="40" t="str">
        <f t="shared" si="16"/>
        <v>entr</v>
      </c>
      <c r="AB44" s="40" t="str">
        <f t="shared" si="16"/>
        <v>entr</v>
      </c>
      <c r="AC44" s="40" t="str">
        <f t="shared" si="16"/>
        <v>entr</v>
      </c>
      <c r="AD44" s="40" t="str">
        <f t="shared" si="16"/>
        <v>entr</v>
      </c>
      <c r="AE44" s="40" t="str">
        <f t="shared" si="16"/>
        <v>entr</v>
      </c>
      <c r="AF44" s="40" t="str">
        <f t="shared" si="16"/>
        <v>entr</v>
      </c>
      <c r="AG44" s="40" t="str">
        <f t="shared" si="16"/>
        <v>entr</v>
      </c>
      <c r="AH44" s="40" t="str">
        <f t="shared" si="16"/>
        <v>entr</v>
      </c>
      <c r="AI44" s="40" t="str">
        <f t="shared" si="16"/>
        <v>entr</v>
      </c>
      <c r="AJ44" s="40" t="str">
        <f t="shared" si="16"/>
        <v>entr</v>
      </c>
      <c r="AK44" s="40" t="str">
        <f t="shared" si="16"/>
        <v>entr</v>
      </c>
      <c r="AL44" s="40" t="str">
        <f t="shared" si="16"/>
        <v>entr</v>
      </c>
      <c r="AM44" s="40" t="str">
        <f t="shared" si="16"/>
        <v>entr</v>
      </c>
      <c r="AN44" s="40" t="str">
        <f t="shared" si="16"/>
        <v>entr</v>
      </c>
      <c r="AO44" s="40" t="str">
        <f t="shared" si="16"/>
        <v>entr</v>
      </c>
      <c r="AP44" s="40" t="str">
        <f t="shared" si="16"/>
        <v>entr</v>
      </c>
      <c r="AQ44" s="40" t="str">
        <f t="shared" si="16"/>
        <v>entr</v>
      </c>
      <c r="AR44" s="40" t="str">
        <f t="shared" si="16"/>
        <v>entr</v>
      </c>
      <c r="AS44" s="40" t="str">
        <f t="shared" si="16"/>
        <v>entr</v>
      </c>
      <c r="AT44" s="40" t="str">
        <f t="shared" si="16"/>
        <v>entr</v>
      </c>
      <c r="AU44" s="40" t="str">
        <f t="shared" si="16"/>
        <v>entr</v>
      </c>
      <c r="AV44" s="40" t="str">
        <f t="shared" si="16"/>
        <v>entr</v>
      </c>
      <c r="AW44" s="40" t="str">
        <f t="shared" si="16"/>
        <v>entr</v>
      </c>
      <c r="AX44" s="40" t="str">
        <f t="shared" si="16"/>
        <v>entr</v>
      </c>
      <c r="AY44" s="40" t="str">
        <f t="shared" si="16"/>
        <v>entr</v>
      </c>
      <c r="AZ44" s="40" t="str">
        <f t="shared" si="16"/>
        <v>entr</v>
      </c>
      <c r="BA44" s="40" t="str">
        <f t="shared" si="16"/>
        <v>entr</v>
      </c>
      <c r="BB44" s="40" t="str">
        <f t="shared" si="16"/>
        <v>entr</v>
      </c>
      <c r="BC44" s="40" t="str">
        <f t="shared" si="16"/>
        <v>entr</v>
      </c>
      <c r="BD44" s="40" t="str">
        <f t="shared" si="16"/>
        <v>entr</v>
      </c>
      <c r="BE44" s="40" t="str">
        <f t="shared" si="16"/>
        <v>entr</v>
      </c>
      <c r="BF44" s="40" t="str">
        <f t="shared" si="16"/>
        <v>entr</v>
      </c>
      <c r="BG44" s="40" t="str">
        <f t="shared" si="16"/>
        <v>entr</v>
      </c>
      <c r="BH44" s="40" t="str">
        <f t="shared" si="16"/>
        <v>entr</v>
      </c>
      <c r="BI44" s="40" t="str">
        <f t="shared" si="16"/>
        <v>entr</v>
      </c>
      <c r="BJ44" s="40" t="str">
        <f t="shared" si="16"/>
        <v>entr</v>
      </c>
      <c r="BK44" s="40" t="str">
        <f t="shared" si="16"/>
        <v>entr</v>
      </c>
      <c r="BL44" s="40" t="str">
        <f t="shared" si="16"/>
        <v>entr</v>
      </c>
      <c r="BM44" s="40" t="str">
        <f t="shared" si="16"/>
        <v>entr</v>
      </c>
    </row>
    <row r="46" spans="2:65" ht="50" customHeight="1">
      <c r="B46" s="71" t="s">
        <v>63</v>
      </c>
      <c r="C46" s="71"/>
      <c r="D46" s="71"/>
      <c r="E46" s="71"/>
      <c r="F46" s="71"/>
      <c r="G46" s="71"/>
      <c r="H46" s="71"/>
      <c r="I46" s="71"/>
      <c r="J46" s="71"/>
      <c r="K46" s="71"/>
      <c r="L46" s="71"/>
      <c r="M46" s="71"/>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row>
    <row r="47" spans="2:65">
      <c r="C47" s="3"/>
      <c r="D47" s="3"/>
    </row>
  </sheetData>
  <mergeCells count="8">
    <mergeCell ref="B4:D4"/>
    <mergeCell ref="E4:J4"/>
    <mergeCell ref="B46:M46"/>
    <mergeCell ref="G5:I5"/>
    <mergeCell ref="B6:F6"/>
    <mergeCell ref="G6:I6"/>
    <mergeCell ref="K6:L6"/>
    <mergeCell ref="G7:I8"/>
  </mergeCells>
  <conditionalFormatting sqref="N10:BM44">
    <cfRule type="cellIs" dxfId="17" priority="7" operator="equal">
      <formula>"err"</formula>
    </cfRule>
    <cfRule type="cellIs" dxfId="16" priority="8" operator="equal">
      <formula>"entr"</formula>
    </cfRule>
    <cfRule type="cellIs" dxfId="15" priority="9" operator="equal">
      <formula>"fntr"</formula>
    </cfRule>
    <cfRule type="cellIs" dxfId="14" priority="10" operator="equal">
      <formula>"ftr"</formula>
    </cfRule>
    <cfRule type="cellIs" dxfId="13" priority="11" operator="equal">
      <formula>"etr"</formula>
    </cfRule>
  </conditionalFormatting>
  <conditionalFormatting sqref="G10:G44">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N10:BM10 N17:BM17 N24:BM24 N31:BM31 N38:BM38">
    <cfRule type="cellIs" dxfId="12" priority="2" operator="equal">
      <formula>"ftr"</formula>
    </cfRule>
    <cfRule type="cellIs" dxfId="11" priority="3" operator="equal">
      <formula>"etr"</formula>
    </cfRule>
    <cfRule type="cellIs" dxfId="10" priority="4" operator="equal">
      <formula>"fntr"</formula>
    </cfRule>
    <cfRule type="cellIs" dxfId="9" priority="5" operator="equal">
      <formula>"entr"</formula>
    </cfRule>
  </conditionalFormatting>
  <conditionalFormatting sqref="G17 G10 G24 G31 G38">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hyperlinks>
    <hyperlink ref="B46:M46" r:id="rId1" display="CLICK HERE TO CREATE IN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G10:G44</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G17 G10 G24 G31 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5"/>
  <sheetViews>
    <sheetView showGridLines="0" zoomScaleNormal="100" workbookViewId="0">
      <selection activeCell="B3" sqref="B3:D3"/>
    </sheetView>
  </sheetViews>
  <sheetFormatPr baseColWidth="10" defaultColWidth="11" defaultRowHeight="16"/>
  <cols>
    <col min="1" max="1" width="3" customWidth="1"/>
    <col min="2" max="2" width="4.6640625" style="2" customWidth="1"/>
    <col min="3" max="3" width="21.6640625" style="2" customWidth="1"/>
    <col min="4" max="4" width="39.5" style="2" customWidth="1"/>
    <col min="5" max="5" width="21" style="2" customWidth="1"/>
    <col min="6" max="6" width="16.5" style="2" customWidth="1"/>
    <col min="7" max="7" width="12.1640625" style="2" customWidth="1"/>
    <col min="8" max="11" width="10.6640625" style="4" customWidth="1"/>
    <col min="12" max="13" width="9" style="2" customWidth="1"/>
    <col min="14" max="65" width="4.6640625" style="2" customWidth="1"/>
  </cols>
  <sheetData>
    <row r="1" spans="1:116" s="54" customFormat="1" ht="42" customHeight="1">
      <c r="A1" s="47"/>
      <c r="B1" s="48" t="s">
        <v>104</v>
      </c>
      <c r="C1" s="49"/>
      <c r="D1" s="48"/>
      <c r="E1" s="50"/>
      <c r="F1" s="49"/>
      <c r="G1" s="51"/>
      <c r="H1" s="51"/>
      <c r="I1" s="59"/>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54" customFormat="1" ht="15" customHeight="1">
      <c r="A2" s="47"/>
      <c r="B2" s="60" t="s">
        <v>83</v>
      </c>
      <c r="C2" s="49"/>
      <c r="D2" s="48"/>
      <c r="E2" s="60" t="s">
        <v>84</v>
      </c>
      <c r="F2" s="49"/>
      <c r="G2" s="51"/>
      <c r="H2" s="51"/>
      <c r="I2" s="59"/>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54" customFormat="1" ht="30" customHeight="1">
      <c r="A3" s="47"/>
      <c r="B3" s="63" t="s">
        <v>103</v>
      </c>
      <c r="C3" s="63"/>
      <c r="D3" s="63"/>
      <c r="E3" s="64" t="s">
        <v>103</v>
      </c>
      <c r="F3" s="64"/>
      <c r="G3" s="64"/>
      <c r="H3" s="64"/>
      <c r="I3" s="64"/>
      <c r="J3" s="64"/>
      <c r="K3" s="52"/>
      <c r="L3" s="50"/>
      <c r="M3" s="49"/>
      <c r="N3" s="49"/>
      <c r="O3" s="50"/>
      <c r="P3" s="50"/>
      <c r="Q3" s="50"/>
      <c r="R3" s="50"/>
      <c r="S3" s="50"/>
      <c r="T3" s="50"/>
      <c r="U3" s="50"/>
      <c r="V3" s="50"/>
      <c r="W3" s="50"/>
      <c r="X3" s="50"/>
      <c r="Y3" s="50"/>
      <c r="Z3" s="50"/>
      <c r="AA3" s="50"/>
      <c r="AB3" s="50"/>
      <c r="AC3" s="50"/>
      <c r="AD3" s="50"/>
      <c r="AE3" s="50"/>
      <c r="AF3" s="50"/>
      <c r="AG3" s="50"/>
      <c r="AH3" s="50"/>
      <c r="AI3" s="50"/>
      <c r="AJ3" s="50"/>
      <c r="AK3" s="50"/>
      <c r="AL3" s="49"/>
      <c r="AM3" s="49"/>
      <c r="AN3" s="53"/>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49"/>
      <c r="CJ3" s="49"/>
      <c r="CK3" s="53"/>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L3" s="5"/>
    </row>
    <row r="4" spans="1:116" s="1" customFormat="1" ht="15" customHeight="1">
      <c r="B4" s="62" t="s">
        <v>3</v>
      </c>
      <c r="D4" s="60"/>
      <c r="G4" s="65" t="s">
        <v>67</v>
      </c>
      <c r="H4" s="65"/>
      <c r="I4" s="65"/>
      <c r="K4" s="55"/>
      <c r="L4" s="56"/>
      <c r="M4" s="56"/>
      <c r="N4" s="56"/>
      <c r="DL4" s="57"/>
    </row>
    <row r="5" spans="1:116" s="1" customFormat="1" ht="30" customHeight="1">
      <c r="B5" s="66" t="s">
        <v>103</v>
      </c>
      <c r="C5" s="66"/>
      <c r="D5" s="66"/>
      <c r="E5" s="66"/>
      <c r="F5" s="66"/>
      <c r="G5" s="67">
        <v>45880</v>
      </c>
      <c r="H5" s="67"/>
      <c r="I5" s="67"/>
      <c r="J5" s="61">
        <f>WEEKDAY(G5,1)</f>
        <v>2</v>
      </c>
      <c r="K5" s="68" t="s">
        <v>79</v>
      </c>
      <c r="L5" s="68"/>
      <c r="M5" s="56"/>
      <c r="N5" s="56"/>
      <c r="DL5" s="58"/>
    </row>
    <row r="6" spans="1:116" s="1" customFormat="1" ht="10.25" customHeight="1">
      <c r="G6" s="69" t="s">
        <v>80</v>
      </c>
      <c r="H6" s="69"/>
      <c r="I6" s="69"/>
      <c r="K6" s="55"/>
    </row>
    <row r="7" spans="1:116" ht="20" customHeight="1">
      <c r="G7" s="70"/>
      <c r="H7" s="70"/>
      <c r="I7" s="70"/>
      <c r="N7" s="26" t="s">
        <v>4</v>
      </c>
      <c r="O7" s="25" t="s">
        <v>5</v>
      </c>
      <c r="P7" s="26" t="s">
        <v>6</v>
      </c>
      <c r="Q7" s="26" t="s">
        <v>7</v>
      </c>
      <c r="R7" s="26" t="s">
        <v>8</v>
      </c>
      <c r="S7" s="26" t="s">
        <v>9</v>
      </c>
      <c r="T7" s="26" t="s">
        <v>10</v>
      </c>
      <c r="U7" s="26" t="s">
        <v>11</v>
      </c>
      <c r="V7" s="26" t="s">
        <v>12</v>
      </c>
      <c r="W7" s="26" t="s">
        <v>13</v>
      </c>
      <c r="X7" s="26" t="s">
        <v>14</v>
      </c>
      <c r="Y7" s="26" t="s">
        <v>15</v>
      </c>
      <c r="Z7" s="26" t="s">
        <v>16</v>
      </c>
      <c r="AA7" s="26" t="s">
        <v>17</v>
      </c>
      <c r="AB7" s="26" t="s">
        <v>18</v>
      </c>
      <c r="AC7" s="26" t="s">
        <v>19</v>
      </c>
      <c r="AD7" s="26" t="s">
        <v>20</v>
      </c>
      <c r="AE7" s="26" t="s">
        <v>21</v>
      </c>
      <c r="AF7" s="26" t="s">
        <v>22</v>
      </c>
      <c r="AG7" s="26" t="s">
        <v>23</v>
      </c>
      <c r="AH7" s="26" t="s">
        <v>24</v>
      </c>
      <c r="AI7" s="26" t="s">
        <v>25</v>
      </c>
      <c r="AJ7" s="26" t="s">
        <v>26</v>
      </c>
      <c r="AK7" s="26" t="s">
        <v>27</v>
      </c>
      <c r="AL7" s="26" t="s">
        <v>28</v>
      </c>
      <c r="AM7" s="26" t="s">
        <v>29</v>
      </c>
      <c r="AN7" s="26" t="s">
        <v>30</v>
      </c>
      <c r="AO7" s="26" t="s">
        <v>31</v>
      </c>
      <c r="AP7" s="26" t="s">
        <v>32</v>
      </c>
      <c r="AQ7" s="26" t="s">
        <v>33</v>
      </c>
      <c r="AR7" s="26" t="s">
        <v>34</v>
      </c>
      <c r="AS7" s="26" t="s">
        <v>35</v>
      </c>
      <c r="AT7" s="26" t="s">
        <v>36</v>
      </c>
      <c r="AU7" s="26" t="s">
        <v>37</v>
      </c>
      <c r="AV7" s="26" t="s">
        <v>38</v>
      </c>
      <c r="AW7" s="26" t="s">
        <v>39</v>
      </c>
      <c r="AX7" s="26" t="s">
        <v>40</v>
      </c>
      <c r="AY7" s="26" t="s">
        <v>41</v>
      </c>
      <c r="AZ7" s="26" t="s">
        <v>42</v>
      </c>
      <c r="BA7" s="26" t="s">
        <v>43</v>
      </c>
      <c r="BB7" s="26" t="s">
        <v>44</v>
      </c>
      <c r="BC7" s="26" t="s">
        <v>45</v>
      </c>
      <c r="BD7" s="26" t="s">
        <v>46</v>
      </c>
      <c r="BE7" s="26" t="s">
        <v>47</v>
      </c>
      <c r="BF7" s="26" t="s">
        <v>48</v>
      </c>
      <c r="BG7" s="26" t="s">
        <v>49</v>
      </c>
      <c r="BH7" s="26" t="s">
        <v>50</v>
      </c>
      <c r="BI7" s="26" t="s">
        <v>51</v>
      </c>
      <c r="BJ7" s="26" t="s">
        <v>52</v>
      </c>
      <c r="BK7" s="26" t="s">
        <v>53</v>
      </c>
      <c r="BL7" s="26" t="s">
        <v>54</v>
      </c>
      <c r="BM7" s="26" t="s">
        <v>55</v>
      </c>
    </row>
    <row r="8" spans="1:116" ht="40.25" customHeight="1" thickBot="1">
      <c r="B8" s="29" t="s">
        <v>56</v>
      </c>
      <c r="C8" s="32" t="s">
        <v>1</v>
      </c>
      <c r="D8" s="32" t="s">
        <v>57</v>
      </c>
      <c r="E8" s="32" t="s">
        <v>60</v>
      </c>
      <c r="F8" s="32" t="s">
        <v>0</v>
      </c>
      <c r="G8" s="29" t="s">
        <v>2</v>
      </c>
      <c r="H8" s="30" t="s">
        <v>58</v>
      </c>
      <c r="I8" s="31" t="s">
        <v>59</v>
      </c>
      <c r="J8" s="30" t="s">
        <v>65</v>
      </c>
      <c r="K8" s="31" t="s">
        <v>66</v>
      </c>
      <c r="L8" s="29" t="s">
        <v>62</v>
      </c>
      <c r="M8" s="29" t="s">
        <v>61</v>
      </c>
      <c r="N8" s="33">
        <f>G5-J5</f>
        <v>45878</v>
      </c>
      <c r="O8" s="34">
        <f t="shared" ref="O8:BM8" si="0">N8+7</f>
        <v>45885</v>
      </c>
      <c r="P8" s="34">
        <f t="shared" si="0"/>
        <v>45892</v>
      </c>
      <c r="Q8" s="34">
        <f t="shared" si="0"/>
        <v>45899</v>
      </c>
      <c r="R8" s="34">
        <f t="shared" si="0"/>
        <v>45906</v>
      </c>
      <c r="S8" s="34">
        <f t="shared" si="0"/>
        <v>45913</v>
      </c>
      <c r="T8" s="34">
        <f t="shared" si="0"/>
        <v>45920</v>
      </c>
      <c r="U8" s="34">
        <f t="shared" si="0"/>
        <v>45927</v>
      </c>
      <c r="V8" s="34">
        <f t="shared" si="0"/>
        <v>45934</v>
      </c>
      <c r="W8" s="34">
        <f t="shared" si="0"/>
        <v>45941</v>
      </c>
      <c r="X8" s="34">
        <f t="shared" si="0"/>
        <v>45948</v>
      </c>
      <c r="Y8" s="34">
        <f t="shared" si="0"/>
        <v>45955</v>
      </c>
      <c r="Z8" s="34">
        <f t="shared" si="0"/>
        <v>45962</v>
      </c>
      <c r="AA8" s="34">
        <f t="shared" si="0"/>
        <v>45969</v>
      </c>
      <c r="AB8" s="34">
        <f t="shared" si="0"/>
        <v>45976</v>
      </c>
      <c r="AC8" s="34">
        <f t="shared" si="0"/>
        <v>45983</v>
      </c>
      <c r="AD8" s="34">
        <f t="shared" si="0"/>
        <v>45990</v>
      </c>
      <c r="AE8" s="34">
        <f t="shared" si="0"/>
        <v>45997</v>
      </c>
      <c r="AF8" s="34">
        <f t="shared" si="0"/>
        <v>46004</v>
      </c>
      <c r="AG8" s="34">
        <f t="shared" si="0"/>
        <v>46011</v>
      </c>
      <c r="AH8" s="34">
        <f t="shared" si="0"/>
        <v>46018</v>
      </c>
      <c r="AI8" s="34">
        <f t="shared" si="0"/>
        <v>46025</v>
      </c>
      <c r="AJ8" s="34">
        <f t="shared" si="0"/>
        <v>46032</v>
      </c>
      <c r="AK8" s="34">
        <f t="shared" si="0"/>
        <v>46039</v>
      </c>
      <c r="AL8" s="34">
        <f t="shared" si="0"/>
        <v>46046</v>
      </c>
      <c r="AM8" s="34">
        <f t="shared" si="0"/>
        <v>46053</v>
      </c>
      <c r="AN8" s="34">
        <f t="shared" si="0"/>
        <v>46060</v>
      </c>
      <c r="AO8" s="34">
        <f t="shared" si="0"/>
        <v>46067</v>
      </c>
      <c r="AP8" s="34">
        <f t="shared" si="0"/>
        <v>46074</v>
      </c>
      <c r="AQ8" s="34">
        <f t="shared" si="0"/>
        <v>46081</v>
      </c>
      <c r="AR8" s="34">
        <f t="shared" si="0"/>
        <v>46088</v>
      </c>
      <c r="AS8" s="34">
        <f t="shared" si="0"/>
        <v>46095</v>
      </c>
      <c r="AT8" s="34">
        <f t="shared" si="0"/>
        <v>46102</v>
      </c>
      <c r="AU8" s="34">
        <f t="shared" si="0"/>
        <v>46109</v>
      </c>
      <c r="AV8" s="34">
        <f t="shared" si="0"/>
        <v>46116</v>
      </c>
      <c r="AW8" s="34">
        <f t="shared" si="0"/>
        <v>46123</v>
      </c>
      <c r="AX8" s="34">
        <f t="shared" si="0"/>
        <v>46130</v>
      </c>
      <c r="AY8" s="34">
        <f t="shared" si="0"/>
        <v>46137</v>
      </c>
      <c r="AZ8" s="34">
        <f t="shared" si="0"/>
        <v>46144</v>
      </c>
      <c r="BA8" s="34">
        <f t="shared" si="0"/>
        <v>46151</v>
      </c>
      <c r="BB8" s="34">
        <f t="shared" si="0"/>
        <v>46158</v>
      </c>
      <c r="BC8" s="34">
        <f t="shared" si="0"/>
        <v>46165</v>
      </c>
      <c r="BD8" s="34">
        <f t="shared" si="0"/>
        <v>46172</v>
      </c>
      <c r="BE8" s="34">
        <f t="shared" si="0"/>
        <v>46179</v>
      </c>
      <c r="BF8" s="34">
        <f t="shared" si="0"/>
        <v>46186</v>
      </c>
      <c r="BG8" s="34">
        <f t="shared" si="0"/>
        <v>46193</v>
      </c>
      <c r="BH8" s="34">
        <f t="shared" si="0"/>
        <v>46200</v>
      </c>
      <c r="BI8" s="34">
        <f t="shared" si="0"/>
        <v>46207</v>
      </c>
      <c r="BJ8" s="34">
        <f t="shared" si="0"/>
        <v>46214</v>
      </c>
      <c r="BK8" s="34">
        <f t="shared" si="0"/>
        <v>46221</v>
      </c>
      <c r="BL8" s="34">
        <f t="shared" si="0"/>
        <v>46228</v>
      </c>
      <c r="BM8" s="34">
        <f t="shared" si="0"/>
        <v>46235</v>
      </c>
    </row>
    <row r="9" spans="1:116" ht="22.25" customHeight="1" thickTop="1">
      <c r="B9" s="7">
        <v>1</v>
      </c>
      <c r="C9" s="10" t="s">
        <v>68</v>
      </c>
      <c r="D9" s="10"/>
      <c r="E9" s="35"/>
      <c r="F9" s="38"/>
      <c r="G9" s="11">
        <f>AVERAGE(G10:G15)</f>
        <v>0.41666666666666669</v>
      </c>
      <c r="H9" s="17">
        <f>MIN(H10:H15)</f>
        <v>0</v>
      </c>
      <c r="I9" s="21">
        <f>MAX(I10:I15)</f>
        <v>0</v>
      </c>
      <c r="J9" s="17">
        <f>MIN(J10:J15)</f>
        <v>0</v>
      </c>
      <c r="K9" s="21">
        <f>MAX(K10:K15)</f>
        <v>0</v>
      </c>
      <c r="L9" s="28" t="str">
        <f>IF(AND(AND(NOT(ISBLANK(I9)),NOT(ISBLANK(K9))),I9&lt;&gt;K9),NETWORKDAYS(I9,K9)-1,"")</f>
        <v/>
      </c>
      <c r="M9" s="23">
        <f t="shared" ref="M9:M43" si="1">NETWORKDAYS(J9,K9)</f>
        <v>0</v>
      </c>
      <c r="N9" s="40" t="str">
        <f>IF(OR(AND(N$8+6&lt;=$J9,N$8+6&lt;=$H9,N$8+6&lt;=$K9,N$8+6&lt;=$I9),AND(N$8+6&lt;=$J9,N$8+6&gt;$H9,N$8+6&lt;=$K9,N$8+6&gt;$I9),AND(N$8+6&gt;$J9,N$8+6&lt;=$H9,N$8+6&gt;$K9,N$8+6&lt;=$I9),AND(N$8+6&gt;$J9,N$8+6&gt;$H9,N$8+6&gt;$K9,N$8+6&gt;$I9)),"entr",IF(OR(AND(N$8+6&lt;=$J9,N$8+6&gt;$H9,N$8+6&lt;=$K9,N$8+6&lt;=$I9),AND(N$8+6&gt;$J9,N$8+6&gt;$H9,N$8+6&gt;$K9,N$8+6&lt;=$I9)),"etr",IF(OR(AND(N$8+6&gt;$J9,N$8+6&lt;=$H9,N$8+6&lt;=$K9,N$8+6&lt;=$I9),AND(N$8+6&gt;$J9,N$8+6&gt;$H9,N$8+6&lt;=$K9,N$8+6&gt;$I9)),"fntr",IF(AND(N$8+6&gt;$J9,N$8+6&gt;$H9,N$8+6&lt;=$K9,N$8+6&lt;=$I9),"ftr","err"))))</f>
        <v>entr</v>
      </c>
      <c r="O9" s="40" t="str">
        <f t="shared" ref="O9:BM14" si="2">IF(OR(AND(O$8+6&lt;=$J9,O$8+6&lt;=$H9,O$8+6&lt;=$K9,O$8+6&lt;=$I9),AND(O$8+6&lt;=$J9,O$8+6&gt;$H9,O$8+6&lt;=$K9,O$8+6&gt;$I9),AND(O$8+6&gt;$J9,O$8+6&lt;=$H9,O$8+6&gt;$K9,O$8+6&lt;=$I9),AND(O$8+6&gt;$J9,O$8+6&gt;$H9,O$8+6&gt;$K9,O$8+6&gt;$I9)),"entr",IF(OR(AND(O$8+6&lt;=$J9,O$8+6&gt;$H9,O$8+6&lt;=$K9,O$8+6&lt;=$I9),AND(O$8+6&gt;$J9,O$8+6&gt;$H9,O$8+6&gt;$K9,O$8+6&lt;=$I9)),"etr",IF(OR(AND(O$8+6&gt;$J9,O$8+6&lt;=$H9,O$8+6&lt;=$K9,O$8+6&lt;=$I9),AND(O$8+6&gt;$J9,O$8+6&gt;$H9,O$8+6&lt;=$K9,O$8+6&gt;$I9)),"fntr",IF(AND(O$8+6&gt;$J9,O$8+6&gt;$H9,O$8+6&lt;=$K9,O$8+6&lt;=$I9),"ftr","err"))))</f>
        <v>entr</v>
      </c>
      <c r="P9" s="40" t="str">
        <f t="shared" si="2"/>
        <v>entr</v>
      </c>
      <c r="Q9" s="40" t="str">
        <f t="shared" si="2"/>
        <v>entr</v>
      </c>
      <c r="R9" s="40" t="str">
        <f t="shared" si="2"/>
        <v>entr</v>
      </c>
      <c r="S9" s="40" t="str">
        <f t="shared" si="2"/>
        <v>entr</v>
      </c>
      <c r="T9" s="40" t="str">
        <f t="shared" si="2"/>
        <v>entr</v>
      </c>
      <c r="U9" s="40" t="str">
        <f t="shared" si="2"/>
        <v>entr</v>
      </c>
      <c r="V9" s="40" t="str">
        <f t="shared" si="2"/>
        <v>entr</v>
      </c>
      <c r="W9" s="40" t="str">
        <f t="shared" si="2"/>
        <v>entr</v>
      </c>
      <c r="X9" s="40" t="str">
        <f t="shared" si="2"/>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25" customHeight="1">
      <c r="B10" s="8">
        <v>1.1000000000000001</v>
      </c>
      <c r="C10" s="12" t="s">
        <v>72</v>
      </c>
      <c r="D10" s="12"/>
      <c r="E10" s="36"/>
      <c r="F10" s="12"/>
      <c r="G10" s="13">
        <v>0.1</v>
      </c>
      <c r="H10" s="18"/>
      <c r="I10" s="20"/>
      <c r="J10" s="18"/>
      <c r="K10" s="20"/>
      <c r="L10" s="27" t="str">
        <f>IF(AND(AND(NOT(ISBLANK(I10)),NOT(ISBLANK(K10))),I10&lt;&gt;K10),NETWORKDAYS(I10,K10)-1,"")</f>
        <v/>
      </c>
      <c r="M10" s="14">
        <f t="shared" si="1"/>
        <v>0</v>
      </c>
      <c r="N10" s="40" t="str">
        <f t="shared" ref="N10:AC25" si="3">IF(OR(AND(N$8+6&lt;=$J10,N$8+6&lt;=$H10,N$8+6&lt;=$K10,N$8+6&lt;=$I10),AND(N$8+6&lt;=$J10,N$8+6&gt;$H10,N$8+6&lt;=$K10,N$8+6&gt;$I10),AND(N$8+6&gt;$J10,N$8+6&lt;=$H10,N$8+6&gt;$K10,N$8+6&lt;=$I10),AND(N$8+6&gt;$J10,N$8+6&gt;$H10,N$8+6&gt;$K10,N$8+6&gt;$I10)),"entr",IF(OR(AND(N$8+6&lt;=$J10,N$8+6&gt;$H10,N$8+6&lt;=$K10,N$8+6&lt;=$I10),AND(N$8+6&gt;$J10,N$8+6&gt;$H10,N$8+6&gt;$K10,N$8+6&lt;=$I10)),"etr",IF(OR(AND(N$8+6&gt;$J10,N$8+6&lt;=$H10,N$8+6&lt;=$K10,N$8+6&lt;=$I10),AND(N$8+6&gt;$J10,N$8+6&gt;$H10,N$8+6&lt;=$K10,N$8+6&gt;$I10)),"fntr",IF(AND(N$8+6&gt;$J10,N$8+6&gt;$H10,N$8+6&lt;=$K10,N$8+6&lt;=$I10),"ftr","err"))))</f>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25" customHeight="1">
      <c r="B11" s="8">
        <v>1.2</v>
      </c>
      <c r="C11" s="12" t="s">
        <v>73</v>
      </c>
      <c r="D11" s="12"/>
      <c r="E11" s="36"/>
      <c r="F11" s="12"/>
      <c r="G11" s="13">
        <v>0.2</v>
      </c>
      <c r="H11" s="18"/>
      <c r="I11" s="20"/>
      <c r="J11" s="18"/>
      <c r="K11" s="20"/>
      <c r="L11" s="27" t="str">
        <f t="shared" ref="L11:L43" si="4">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25" customHeight="1">
      <c r="B12" s="8">
        <v>1.3</v>
      </c>
      <c r="C12" s="12" t="s">
        <v>74</v>
      </c>
      <c r="D12" s="12"/>
      <c r="E12" s="36"/>
      <c r="F12" s="12"/>
      <c r="G12" s="13">
        <v>0.3</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si="2"/>
        <v>entr</v>
      </c>
    </row>
    <row r="13" spans="1:116" ht="22.25" customHeight="1">
      <c r="B13" s="8">
        <v>1.4</v>
      </c>
      <c r="C13" s="12" t="s">
        <v>75</v>
      </c>
      <c r="D13" s="12"/>
      <c r="E13" s="36"/>
      <c r="F13" s="12"/>
      <c r="G13" s="13">
        <v>0.4</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2"/>
        <v>entr</v>
      </c>
      <c r="Z13" s="40" t="str">
        <f t="shared" si="2"/>
        <v>entr</v>
      </c>
      <c r="AA13" s="40" t="str">
        <f t="shared" si="2"/>
        <v>entr</v>
      </c>
      <c r="AB13" s="40" t="str">
        <f t="shared" si="2"/>
        <v>entr</v>
      </c>
      <c r="AC13" s="40" t="str">
        <f t="shared" si="2"/>
        <v>entr</v>
      </c>
      <c r="AD13" s="40" t="str">
        <f t="shared" si="2"/>
        <v>entr</v>
      </c>
      <c r="AE13" s="40" t="str">
        <f t="shared" si="2"/>
        <v>entr</v>
      </c>
      <c r="AF13" s="40" t="str">
        <f t="shared" si="2"/>
        <v>entr</v>
      </c>
      <c r="AG13" s="40" t="str">
        <f t="shared" si="2"/>
        <v>entr</v>
      </c>
      <c r="AH13" s="40" t="str">
        <f t="shared" si="2"/>
        <v>entr</v>
      </c>
      <c r="AI13" s="40" t="str">
        <f t="shared" si="2"/>
        <v>entr</v>
      </c>
      <c r="AJ13" s="40" t="str">
        <f t="shared" si="2"/>
        <v>entr</v>
      </c>
      <c r="AK13" s="40" t="str">
        <f t="shared" si="2"/>
        <v>entr</v>
      </c>
      <c r="AL13" s="40" t="str">
        <f t="shared" si="2"/>
        <v>entr</v>
      </c>
      <c r="AM13" s="40" t="str">
        <f t="shared" si="2"/>
        <v>entr</v>
      </c>
      <c r="AN13" s="40" t="str">
        <f t="shared" si="2"/>
        <v>entr</v>
      </c>
      <c r="AO13" s="40" t="str">
        <f t="shared" si="2"/>
        <v>entr</v>
      </c>
      <c r="AP13" s="40" t="str">
        <f t="shared" si="2"/>
        <v>entr</v>
      </c>
      <c r="AQ13" s="40" t="str">
        <f t="shared" si="2"/>
        <v>entr</v>
      </c>
      <c r="AR13" s="40" t="str">
        <f t="shared" si="2"/>
        <v>entr</v>
      </c>
      <c r="AS13" s="40" t="str">
        <f t="shared" si="2"/>
        <v>entr</v>
      </c>
      <c r="AT13" s="40" t="str">
        <f t="shared" si="2"/>
        <v>entr</v>
      </c>
      <c r="AU13" s="40" t="str">
        <f t="shared" si="2"/>
        <v>entr</v>
      </c>
      <c r="AV13" s="40" t="str">
        <f t="shared" si="2"/>
        <v>entr</v>
      </c>
      <c r="AW13" s="40" t="str">
        <f t="shared" si="2"/>
        <v>entr</v>
      </c>
      <c r="AX13" s="40" t="str">
        <f t="shared" si="2"/>
        <v>entr</v>
      </c>
      <c r="AY13" s="40" t="str">
        <f t="shared" si="2"/>
        <v>entr</v>
      </c>
      <c r="AZ13" s="40" t="str">
        <f t="shared" si="2"/>
        <v>entr</v>
      </c>
      <c r="BA13" s="40" t="str">
        <f t="shared" si="2"/>
        <v>entr</v>
      </c>
      <c r="BB13" s="40" t="str">
        <f t="shared" si="2"/>
        <v>entr</v>
      </c>
      <c r="BC13" s="40" t="str">
        <f t="shared" si="2"/>
        <v>entr</v>
      </c>
      <c r="BD13" s="40" t="str">
        <f t="shared" si="2"/>
        <v>entr</v>
      </c>
      <c r="BE13" s="40" t="str">
        <f t="shared" si="2"/>
        <v>entr</v>
      </c>
      <c r="BF13" s="40" t="str">
        <f t="shared" si="2"/>
        <v>entr</v>
      </c>
      <c r="BG13" s="40" t="str">
        <f t="shared" si="2"/>
        <v>entr</v>
      </c>
      <c r="BH13" s="40" t="str">
        <f t="shared" si="2"/>
        <v>entr</v>
      </c>
      <c r="BI13" s="40" t="str">
        <f t="shared" si="2"/>
        <v>entr</v>
      </c>
      <c r="BJ13" s="40" t="str">
        <f t="shared" si="2"/>
        <v>entr</v>
      </c>
      <c r="BK13" s="40" t="str">
        <f t="shared" si="2"/>
        <v>entr</v>
      </c>
      <c r="BL13" s="40" t="str">
        <f t="shared" si="2"/>
        <v>entr</v>
      </c>
      <c r="BM13" s="40" t="str">
        <f t="shared" si="2"/>
        <v>entr</v>
      </c>
    </row>
    <row r="14" spans="1:116" ht="22.25" customHeight="1">
      <c r="B14" s="8">
        <v>1.5</v>
      </c>
      <c r="C14" s="12" t="s">
        <v>76</v>
      </c>
      <c r="D14" s="12"/>
      <c r="E14" s="36"/>
      <c r="F14" s="12"/>
      <c r="G14" s="13">
        <v>0.5</v>
      </c>
      <c r="H14" s="18"/>
      <c r="I14" s="20"/>
      <c r="J14" s="18"/>
      <c r="K14" s="20"/>
      <c r="L14" s="27" t="str">
        <f>IF(AND(AND(NOT(ISBLANK(I14)),NOT(ISBLANK(K14))),I14&lt;&gt;K14),NETWORKDAYS(I14,K14)-1,"")</f>
        <v/>
      </c>
      <c r="M14" s="1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2"/>
        <v>entr</v>
      </c>
      <c r="Z14" s="40" t="str">
        <f t="shared" si="2"/>
        <v>entr</v>
      </c>
      <c r="AA14" s="40" t="str">
        <f t="shared" si="2"/>
        <v>entr</v>
      </c>
      <c r="AB14" s="40" t="str">
        <f t="shared" si="2"/>
        <v>entr</v>
      </c>
      <c r="AC14" s="40" t="str">
        <f t="shared" si="2"/>
        <v>entr</v>
      </c>
      <c r="AD14" s="40" t="str">
        <f t="shared" si="2"/>
        <v>entr</v>
      </c>
      <c r="AE14" s="40" t="str">
        <f t="shared" si="2"/>
        <v>entr</v>
      </c>
      <c r="AF14" s="40" t="str">
        <f t="shared" si="2"/>
        <v>entr</v>
      </c>
      <c r="AG14" s="40" t="str">
        <f t="shared" si="2"/>
        <v>entr</v>
      </c>
      <c r="AH14" s="40" t="str">
        <f t="shared" si="2"/>
        <v>entr</v>
      </c>
      <c r="AI14" s="40" t="str">
        <f t="shared" si="2"/>
        <v>entr</v>
      </c>
      <c r="AJ14" s="40" t="str">
        <f t="shared" si="2"/>
        <v>entr</v>
      </c>
      <c r="AK14" s="40" t="str">
        <f t="shared" si="2"/>
        <v>entr</v>
      </c>
      <c r="AL14" s="40" t="str">
        <f t="shared" si="2"/>
        <v>entr</v>
      </c>
      <c r="AM14" s="40" t="str">
        <f t="shared" si="2"/>
        <v>entr</v>
      </c>
      <c r="AN14" s="40" t="str">
        <f t="shared" si="2"/>
        <v>entr</v>
      </c>
      <c r="AO14" s="40" t="str">
        <f t="shared" si="2"/>
        <v>entr</v>
      </c>
      <c r="AP14" s="40" t="str">
        <f t="shared" si="2"/>
        <v>entr</v>
      </c>
      <c r="AQ14" s="40" t="str">
        <f t="shared" si="2"/>
        <v>entr</v>
      </c>
      <c r="AR14" s="40" t="str">
        <f t="shared" si="2"/>
        <v>entr</v>
      </c>
      <c r="AS14" s="40" t="str">
        <f t="shared" si="2"/>
        <v>entr</v>
      </c>
      <c r="AT14" s="40" t="str">
        <f t="shared" si="2"/>
        <v>entr</v>
      </c>
      <c r="AU14" s="40" t="str">
        <f t="shared" si="2"/>
        <v>entr</v>
      </c>
      <c r="AV14" s="40" t="str">
        <f t="shared" si="2"/>
        <v>entr</v>
      </c>
      <c r="AW14" s="40" t="str">
        <f t="shared" si="2"/>
        <v>entr</v>
      </c>
      <c r="AX14" s="40" t="str">
        <f t="shared" si="2"/>
        <v>entr</v>
      </c>
      <c r="AY14" s="40" t="str">
        <f t="shared" si="2"/>
        <v>entr</v>
      </c>
      <c r="AZ14" s="40" t="str">
        <f t="shared" si="2"/>
        <v>entr</v>
      </c>
      <c r="BA14" s="40" t="str">
        <f t="shared" si="2"/>
        <v>entr</v>
      </c>
      <c r="BB14" s="40" t="str">
        <f t="shared" si="2"/>
        <v>entr</v>
      </c>
      <c r="BC14" s="40" t="str">
        <f t="shared" si="2"/>
        <v>entr</v>
      </c>
      <c r="BD14" s="40" t="str">
        <f t="shared" si="2"/>
        <v>entr</v>
      </c>
      <c r="BE14" s="40" t="str">
        <f t="shared" si="2"/>
        <v>entr</v>
      </c>
      <c r="BF14" s="40" t="str">
        <f t="shared" si="2"/>
        <v>entr</v>
      </c>
      <c r="BG14" s="40" t="str">
        <f t="shared" si="2"/>
        <v>entr</v>
      </c>
      <c r="BH14" s="40" t="str">
        <f t="shared" si="2"/>
        <v>entr</v>
      </c>
      <c r="BI14" s="40" t="str">
        <f t="shared" si="2"/>
        <v>entr</v>
      </c>
      <c r="BJ14" s="40" t="str">
        <f t="shared" si="2"/>
        <v>entr</v>
      </c>
      <c r="BK14" s="40" t="str">
        <f t="shared" si="2"/>
        <v>entr</v>
      </c>
      <c r="BL14" s="40" t="str">
        <f t="shared" si="2"/>
        <v>entr</v>
      </c>
      <c r="BM14" s="40" t="str">
        <f t="shared" ref="BM14" si="5">IF(OR(AND(BM$8+6&lt;=$J14,BM$8+6&lt;=$H14,BM$8+6&lt;=$K14,BM$8+6&lt;=$I14),AND(BM$8+6&lt;=$J14,BM$8+6&gt;$H14,BM$8+6&lt;=$K14,BM$8+6&gt;$I14),AND(BM$8+6&gt;$J14,BM$8+6&lt;=$H14,BM$8+6&gt;$K14,BM$8+6&lt;=$I14),AND(BM$8+6&gt;$J14,BM$8+6&gt;$H14,BM$8+6&gt;$K14,BM$8+6&gt;$I14)),"entr",IF(OR(AND(BM$8+6&lt;=$J14,BM$8+6&gt;$H14,BM$8+6&lt;=$K14,BM$8+6&lt;=$I14),AND(BM$8+6&gt;$J14,BM$8+6&gt;$H14,BM$8+6&gt;$K14,BM$8+6&lt;=$I14)),"etr",IF(OR(AND(BM$8+6&gt;$J14,BM$8+6&lt;=$H14,BM$8+6&lt;=$K14,BM$8+6&lt;=$I14),AND(BM$8+6&gt;$J14,BM$8+6&gt;$H14,BM$8+6&lt;=$K14,BM$8+6&gt;$I14)),"fntr",IF(AND(BM$8+6&gt;$J14,BM$8+6&gt;$H14,BM$8+6&lt;=$K14,BM$8+6&lt;=$I14),"ftr","err"))))</f>
        <v>entr</v>
      </c>
    </row>
    <row r="15" spans="1:116" ht="22.25" customHeight="1">
      <c r="B15" s="8">
        <v>1.6</v>
      </c>
      <c r="C15" s="12" t="s">
        <v>77</v>
      </c>
      <c r="D15" s="12"/>
      <c r="E15" s="36"/>
      <c r="F15" s="12"/>
      <c r="G15" s="13">
        <v>1</v>
      </c>
      <c r="H15" s="18"/>
      <c r="I15" s="20"/>
      <c r="J15" s="18"/>
      <c r="K15" s="20"/>
      <c r="L15" s="27" t="str">
        <f>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ref="AD15:AU29" si="6">IF(OR(AND(AD$8+6&lt;=$J15,AD$8+6&lt;=$H15,AD$8+6&lt;=$K15,AD$8+6&lt;=$I15),AND(AD$8+6&lt;=$J15,AD$8+6&gt;$H15,AD$8+6&lt;=$K15,AD$8+6&gt;$I15),AND(AD$8+6&gt;$J15,AD$8+6&lt;=$H15,AD$8+6&gt;$K15,AD$8+6&lt;=$I15),AND(AD$8+6&gt;$J15,AD$8+6&gt;$H15,AD$8+6&gt;$K15,AD$8+6&gt;$I15)),"entr",IF(OR(AND(AD$8+6&lt;=$J15,AD$8+6&gt;$H15,AD$8+6&lt;=$K15,AD$8+6&lt;=$I15),AND(AD$8+6&gt;$J15,AD$8+6&gt;$H15,AD$8+6&gt;$K15,AD$8+6&lt;=$I15)),"etr",IF(OR(AND(AD$8+6&gt;$J15,AD$8+6&lt;=$H15,AD$8+6&lt;=$K15,AD$8+6&lt;=$I15),AND(AD$8+6&gt;$J15,AD$8+6&gt;$H15,AD$8+6&lt;=$K15,AD$8+6&gt;$I15)),"fntr",IF(AND(AD$8+6&gt;$J15,AD$8+6&gt;$H15,AD$8+6&lt;=$K15,AD$8+6&lt;=$I15),"ftr","err"))))</f>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ref="AV15:BM28" si="7">IF(OR(AND(AV$8+6&lt;=$J15,AV$8+6&lt;=$H15,AV$8+6&lt;=$K15,AV$8+6&lt;=$I15),AND(AV$8+6&lt;=$J15,AV$8+6&gt;$H15,AV$8+6&lt;=$K15,AV$8+6&gt;$I15),AND(AV$8+6&gt;$J15,AV$8+6&lt;=$H15,AV$8+6&gt;$K15,AV$8+6&lt;=$I15),AND(AV$8+6&gt;$J15,AV$8+6&gt;$H15,AV$8+6&gt;$K15,AV$8+6&gt;$I15)),"entr",IF(OR(AND(AV$8+6&lt;=$J15,AV$8+6&gt;$H15,AV$8+6&lt;=$K15,AV$8+6&lt;=$I15),AND(AV$8+6&gt;$J15,AV$8+6&gt;$H15,AV$8+6&gt;$K15,AV$8+6&lt;=$I15)),"etr",IF(OR(AND(AV$8+6&gt;$J15,AV$8+6&lt;=$H15,AV$8+6&lt;=$K15,AV$8+6&lt;=$I15),AND(AV$8+6&gt;$J15,AV$8+6&gt;$H15,AV$8+6&lt;=$K15,AV$8+6&gt;$I15)),"fntr",IF(AND(AV$8+6&gt;$J15,AV$8+6&gt;$H15,AV$8+6&lt;=$K15,AV$8+6&lt;=$I15),"ftr","err"))))</f>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25" customHeight="1">
      <c r="B16" s="9">
        <v>2</v>
      </c>
      <c r="C16" s="15" t="s">
        <v>69</v>
      </c>
      <c r="D16" s="15"/>
      <c r="E16" s="37"/>
      <c r="F16" s="39"/>
      <c r="G16" s="16">
        <f>AVERAGE(G17:G22)</f>
        <v>0</v>
      </c>
      <c r="H16" s="19">
        <f>MIN(H17:H22)</f>
        <v>0</v>
      </c>
      <c r="I16" s="22">
        <f>MAX(I17:I22)</f>
        <v>0</v>
      </c>
      <c r="J16" s="19">
        <f>MIN(J17:J22)</f>
        <v>0</v>
      </c>
      <c r="K16" s="22">
        <f>MAX(K17:K22)</f>
        <v>0</v>
      </c>
      <c r="L16" s="28" t="str">
        <f>IF(AND(AND(NOT(ISBLANK(I16)),NOT(ISBLANK(K16))),I16&lt;&gt;K16),NETWORKDAYS(I16,K16)-1,"")</f>
        <v/>
      </c>
      <c r="M16" s="2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25" customHeight="1">
      <c r="B17" s="8">
        <v>2.1</v>
      </c>
      <c r="C17" s="12" t="s">
        <v>72</v>
      </c>
      <c r="D17" s="12"/>
      <c r="E17" s="36"/>
      <c r="F17" s="12"/>
      <c r="G17" s="13">
        <v>0</v>
      </c>
      <c r="H17" s="18"/>
      <c r="I17" s="20"/>
      <c r="J17" s="18"/>
      <c r="K17" s="20"/>
      <c r="L17" s="27" t="str">
        <f t="shared" ref="L17" si="8">IF(AND(AND(NOT(ISBLANK(I17)),NOT(ISBLANK(K17))),I17&lt;&gt;K17),NETWORKDAYS(I17,K17)-1,"")</f>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25" customHeight="1">
      <c r="B18" s="8">
        <v>2.2000000000000002</v>
      </c>
      <c r="C18" s="12" t="s">
        <v>73</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25" customHeight="1">
      <c r="B19" s="8">
        <v>2.2999999999999998</v>
      </c>
      <c r="C19" s="12" t="s">
        <v>74</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25" customHeight="1">
      <c r="B20" s="8">
        <v>2.4</v>
      </c>
      <c r="C20" s="12" t="s">
        <v>75</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25" customHeight="1">
      <c r="B21" s="8">
        <v>2.5</v>
      </c>
      <c r="C21" s="12" t="s">
        <v>76</v>
      </c>
      <c r="D21" s="12"/>
      <c r="E21" s="36"/>
      <c r="F21" s="12"/>
      <c r="G21" s="13">
        <v>0</v>
      </c>
      <c r="H21" s="18"/>
      <c r="I21" s="20"/>
      <c r="J21" s="18"/>
      <c r="K21" s="20"/>
      <c r="L21" s="27" t="str">
        <f t="shared" si="4"/>
        <v/>
      </c>
      <c r="M21" s="14">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25" customHeight="1">
      <c r="B22" s="8">
        <v>2.6</v>
      </c>
      <c r="C22" s="12" t="s">
        <v>77</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25" customHeight="1">
      <c r="B23" s="7">
        <v>3</v>
      </c>
      <c r="C23" s="10" t="s">
        <v>70</v>
      </c>
      <c r="D23" s="10"/>
      <c r="E23" s="35"/>
      <c r="F23" s="38"/>
      <c r="G23" s="16">
        <f>AVERAGE(G24:G29)</f>
        <v>0</v>
      </c>
      <c r="H23" s="19">
        <f>MIN(H24:H29)</f>
        <v>0</v>
      </c>
      <c r="I23" s="22">
        <f>MAX(I24:I29)</f>
        <v>0</v>
      </c>
      <c r="J23" s="19">
        <f>MIN(J24:J29)</f>
        <v>0</v>
      </c>
      <c r="K23" s="22">
        <f>MAX(K24:K29)</f>
        <v>0</v>
      </c>
      <c r="L23" s="28" t="str">
        <f>IF(AND(AND(NOT(ISBLANK(I23)),NOT(ISBLANK(K23))),I23&lt;&gt;K23),NETWORKDAYS(I23,K23)-1,"")</f>
        <v/>
      </c>
      <c r="M23" s="23">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 t="shared" si="3"/>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25" customHeight="1">
      <c r="B24" s="8">
        <v>3.1</v>
      </c>
      <c r="C24" s="12" t="s">
        <v>72</v>
      </c>
      <c r="D24" s="12"/>
      <c r="E24" s="36"/>
      <c r="F24" s="12"/>
      <c r="G24" s="13">
        <v>0</v>
      </c>
      <c r="H24" s="18"/>
      <c r="I24" s="20"/>
      <c r="J24" s="18"/>
      <c r="K24" s="20"/>
      <c r="L24" s="27" t="str">
        <f t="shared" si="4"/>
        <v/>
      </c>
      <c r="M24" s="14">
        <f t="shared" si="1"/>
        <v>0</v>
      </c>
      <c r="N24" s="40" t="str">
        <f t="shared" si="3"/>
        <v>entr</v>
      </c>
      <c r="O24" s="40" t="str">
        <f t="shared" si="3"/>
        <v>entr</v>
      </c>
      <c r="P24" s="40" t="str">
        <f t="shared" si="3"/>
        <v>entr</v>
      </c>
      <c r="Q24" s="40" t="str">
        <f t="shared" si="3"/>
        <v>entr</v>
      </c>
      <c r="R24" s="40" t="str">
        <f t="shared" si="3"/>
        <v>entr</v>
      </c>
      <c r="S24" s="40" t="str">
        <f t="shared" si="3"/>
        <v>entr</v>
      </c>
      <c r="T24" s="40" t="str">
        <f t="shared" si="3"/>
        <v>entr</v>
      </c>
      <c r="U24" s="40" t="str">
        <f t="shared" si="3"/>
        <v>entr</v>
      </c>
      <c r="V24" s="40" t="str">
        <f t="shared" si="3"/>
        <v>entr</v>
      </c>
      <c r="W24" s="40" t="str">
        <f t="shared" si="3"/>
        <v>entr</v>
      </c>
      <c r="X24" s="40" t="str">
        <f t="shared" si="3"/>
        <v>entr</v>
      </c>
      <c r="Y24" s="40" t="str">
        <f t="shared" si="3"/>
        <v>entr</v>
      </c>
      <c r="Z24" s="40" t="str">
        <f t="shared" si="3"/>
        <v>entr</v>
      </c>
      <c r="AA24" s="40" t="str">
        <f t="shared" si="3"/>
        <v>entr</v>
      </c>
      <c r="AB24" s="40" t="str">
        <f t="shared" si="3"/>
        <v>entr</v>
      </c>
      <c r="AC24" s="40" t="str">
        <f t="shared" si="3"/>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25" customHeight="1">
      <c r="B25" s="8">
        <v>3.2</v>
      </c>
      <c r="C25" s="12" t="s">
        <v>73</v>
      </c>
      <c r="D25" s="12"/>
      <c r="E25" s="36"/>
      <c r="F25" s="12"/>
      <c r="G25" s="13">
        <v>0</v>
      </c>
      <c r="H25" s="18"/>
      <c r="I25" s="20"/>
      <c r="J25" s="18"/>
      <c r="K25" s="20"/>
      <c r="L25" s="27" t="str">
        <f t="shared" si="4"/>
        <v/>
      </c>
      <c r="M25" s="14">
        <f t="shared" si="1"/>
        <v>0</v>
      </c>
      <c r="N25" s="40" t="str">
        <f t="shared" si="3"/>
        <v>entr</v>
      </c>
      <c r="O25" s="40" t="str">
        <f t="shared" si="3"/>
        <v>entr</v>
      </c>
      <c r="P25" s="40" t="str">
        <f t="shared" si="3"/>
        <v>entr</v>
      </c>
      <c r="Q25" s="40" t="str">
        <f t="shared" si="3"/>
        <v>entr</v>
      </c>
      <c r="R25" s="40" t="str">
        <f t="shared" si="3"/>
        <v>entr</v>
      </c>
      <c r="S25" s="40" t="str">
        <f t="shared" si="3"/>
        <v>entr</v>
      </c>
      <c r="T25" s="40" t="str">
        <f t="shared" si="3"/>
        <v>entr</v>
      </c>
      <c r="U25" s="40" t="str">
        <f t="shared" si="3"/>
        <v>entr</v>
      </c>
      <c r="V25" s="40" t="str">
        <f t="shared" si="3"/>
        <v>entr</v>
      </c>
      <c r="W25" s="40" t="str">
        <f>IF(OR(AND(W$8+6&lt;=$J25,W$8+6&lt;=$H25,W$8+6&lt;=$K25,W$8+6&lt;=$I25),AND(W$8+6&lt;=$J25,W$8+6&gt;$H25,W$8+6&lt;=$K25,W$8+6&gt;$I25),AND(W$8+6&gt;$J25,W$8+6&lt;=$H25,W$8+6&gt;$K25,W$8+6&lt;=$I25),AND(W$8+6&gt;$J25,W$8+6&gt;$H25,W$8+6&gt;$K25,W$8+6&gt;$I25)),"entr",IF(OR(AND(W$8+6&lt;=$J25,W$8+6&gt;$H25,W$8+6&lt;=$K25,W$8+6&lt;=$I25),AND(W$8+6&gt;$J25,W$8+6&gt;$H25,W$8+6&gt;$K25,W$8+6&lt;=$I25)),"etr",IF(OR(AND(W$8+6&gt;$J25,W$8+6&lt;=$H25,W$8+6&lt;=$K25,W$8+6&lt;=$I25),AND(W$8+6&gt;$J25,W$8+6&gt;$H25,W$8+6&lt;=$K25,W$8+6&gt;$I25)),"fntr",IF(AND(W$8+6&gt;$J25,W$8+6&gt;$H25,W$8+6&lt;=$K25,W$8+6&lt;=$I25),"ftr","err"))))</f>
        <v>entr</v>
      </c>
      <c r="X25" s="40" t="str">
        <f t="shared" si="3"/>
        <v>entr</v>
      </c>
      <c r="Y25" s="40" t="str">
        <f t="shared" si="3"/>
        <v>entr</v>
      </c>
      <c r="Z25" s="40" t="str">
        <f t="shared" si="3"/>
        <v>entr</v>
      </c>
      <c r="AA25" s="40" t="str">
        <f t="shared" si="3"/>
        <v>entr</v>
      </c>
      <c r="AB25" s="40" t="str">
        <f t="shared" si="3"/>
        <v>entr</v>
      </c>
      <c r="AC25" s="40" t="str">
        <f t="shared" si="3"/>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25" customHeight="1">
      <c r="B26" s="8">
        <v>3.3</v>
      </c>
      <c r="C26" s="12" t="s">
        <v>74</v>
      </c>
      <c r="D26" s="12"/>
      <c r="E26" s="36"/>
      <c r="F26" s="12"/>
      <c r="G26" s="13">
        <v>0</v>
      </c>
      <c r="H26" s="18"/>
      <c r="I26" s="20"/>
      <c r="J26" s="18"/>
      <c r="K26" s="20"/>
      <c r="L26" s="27" t="str">
        <f t="shared" si="4"/>
        <v/>
      </c>
      <c r="M26" s="14">
        <f t="shared" si="1"/>
        <v>0</v>
      </c>
      <c r="N26" s="40" t="str">
        <f t="shared" ref="N26:AC41" si="9">IF(OR(AND(N$8+6&lt;=$J26,N$8+6&lt;=$H26,N$8+6&lt;=$K26,N$8+6&lt;=$I26),AND(N$8+6&lt;=$J26,N$8+6&gt;$H26,N$8+6&lt;=$K26,N$8+6&gt;$I26),AND(N$8+6&gt;$J26,N$8+6&lt;=$H26,N$8+6&gt;$K26,N$8+6&lt;=$I26),AND(N$8+6&gt;$J26,N$8+6&gt;$H26,N$8+6&gt;$K26,N$8+6&gt;$I26)),"entr",IF(OR(AND(N$8+6&lt;=$J26,N$8+6&gt;$H26,N$8+6&lt;=$K26,N$8+6&lt;=$I26),AND(N$8+6&gt;$J26,N$8+6&gt;$H26,N$8+6&gt;$K26,N$8+6&lt;=$I26)),"etr",IF(OR(AND(N$8+6&gt;$J26,N$8+6&lt;=$H26,N$8+6&lt;=$K26,N$8+6&lt;=$I26),AND(N$8+6&gt;$J26,N$8+6&gt;$H26,N$8+6&lt;=$K26,N$8+6&gt;$I26)),"fntr",IF(AND(N$8+6&gt;$J26,N$8+6&gt;$H26,N$8+6&lt;=$K26,N$8+6&lt;=$I26),"ftr","err"))))</f>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25" customHeight="1">
      <c r="B27" s="8">
        <v>3.4</v>
      </c>
      <c r="C27" s="12" t="s">
        <v>75</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si="6"/>
        <v>entr</v>
      </c>
      <c r="AH27" s="40" t="str">
        <f t="shared" si="6"/>
        <v>entr</v>
      </c>
      <c r="AI27" s="40" t="str">
        <f t="shared" si="6"/>
        <v>entr</v>
      </c>
      <c r="AJ27" s="40" t="str">
        <f t="shared" si="6"/>
        <v>entr</v>
      </c>
      <c r="AK27" s="40" t="str">
        <f t="shared" si="6"/>
        <v>entr</v>
      </c>
      <c r="AL27" s="40" t="str">
        <f t="shared" si="6"/>
        <v>entr</v>
      </c>
      <c r="AM27" s="40" t="str">
        <f t="shared" si="6"/>
        <v>entr</v>
      </c>
      <c r="AN27" s="40" t="str">
        <f t="shared" si="6"/>
        <v>entr</v>
      </c>
      <c r="AO27" s="40" t="str">
        <f t="shared" si="6"/>
        <v>entr</v>
      </c>
      <c r="AP27" s="40" t="str">
        <f t="shared" si="6"/>
        <v>entr</v>
      </c>
      <c r="AQ27" s="40" t="str">
        <f t="shared" si="6"/>
        <v>entr</v>
      </c>
      <c r="AR27" s="40" t="str">
        <f t="shared" si="6"/>
        <v>entr</v>
      </c>
      <c r="AS27" s="40" t="str">
        <f t="shared" si="6"/>
        <v>entr</v>
      </c>
      <c r="AT27" s="40" t="str">
        <f t="shared" si="6"/>
        <v>entr</v>
      </c>
      <c r="AU27" s="40" t="str">
        <f t="shared" si="6"/>
        <v>entr</v>
      </c>
      <c r="AV27" s="40" t="str">
        <f t="shared" si="7"/>
        <v>entr</v>
      </c>
      <c r="AW27" s="40" t="str">
        <f t="shared" si="7"/>
        <v>entr</v>
      </c>
      <c r="AX27" s="40" t="str">
        <f t="shared" si="7"/>
        <v>entr</v>
      </c>
      <c r="AY27" s="40" t="str">
        <f t="shared" si="7"/>
        <v>entr</v>
      </c>
      <c r="AZ27" s="40" t="str">
        <f t="shared" si="7"/>
        <v>entr</v>
      </c>
      <c r="BA27" s="40" t="str">
        <f t="shared" si="7"/>
        <v>entr</v>
      </c>
      <c r="BB27" s="40" t="str">
        <f t="shared" si="7"/>
        <v>entr</v>
      </c>
      <c r="BC27" s="40" t="str">
        <f t="shared" si="7"/>
        <v>entr</v>
      </c>
      <c r="BD27" s="40" t="str">
        <f t="shared" si="7"/>
        <v>entr</v>
      </c>
      <c r="BE27" s="40" t="str">
        <f t="shared" si="7"/>
        <v>entr</v>
      </c>
      <c r="BF27" s="40" t="str">
        <f t="shared" si="7"/>
        <v>entr</v>
      </c>
      <c r="BG27" s="40" t="str">
        <f t="shared" si="7"/>
        <v>entr</v>
      </c>
      <c r="BH27" s="40" t="str">
        <f t="shared" si="7"/>
        <v>entr</v>
      </c>
      <c r="BI27" s="40" t="str">
        <f t="shared" si="7"/>
        <v>entr</v>
      </c>
      <c r="BJ27" s="40" t="str">
        <f t="shared" si="7"/>
        <v>entr</v>
      </c>
      <c r="BK27" s="40" t="str">
        <f t="shared" si="7"/>
        <v>entr</v>
      </c>
      <c r="BL27" s="40" t="str">
        <f t="shared" si="7"/>
        <v>entr</v>
      </c>
      <c r="BM27" s="40" t="str">
        <f t="shared" si="7"/>
        <v>entr</v>
      </c>
    </row>
    <row r="28" spans="2:65" ht="22.25" customHeight="1">
      <c r="B28" s="8">
        <v>3.5</v>
      </c>
      <c r="C28" s="12" t="s">
        <v>76</v>
      </c>
      <c r="D28" s="12"/>
      <c r="E28" s="36"/>
      <c r="F28" s="12"/>
      <c r="G28" s="13">
        <v>0</v>
      </c>
      <c r="H28" s="18"/>
      <c r="I28" s="20"/>
      <c r="J28" s="18"/>
      <c r="K28" s="20"/>
      <c r="L28" s="27" t="str">
        <f t="shared" si="4"/>
        <v/>
      </c>
      <c r="M28" s="1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si="6"/>
        <v>entr</v>
      </c>
      <c r="AE28" s="40" t="str">
        <f t="shared" si="6"/>
        <v>entr</v>
      </c>
      <c r="AF28" s="40" t="str">
        <f t="shared" si="6"/>
        <v>entr</v>
      </c>
      <c r="AG28" s="40" t="str">
        <f t="shared" si="6"/>
        <v>entr</v>
      </c>
      <c r="AH28" s="40" t="str">
        <f t="shared" si="6"/>
        <v>entr</v>
      </c>
      <c r="AI28" s="40" t="str">
        <f t="shared" si="6"/>
        <v>entr</v>
      </c>
      <c r="AJ28" s="40" t="str">
        <f t="shared" si="6"/>
        <v>entr</v>
      </c>
      <c r="AK28" s="40" t="str">
        <f t="shared" si="6"/>
        <v>entr</v>
      </c>
      <c r="AL28" s="40" t="str">
        <f t="shared" si="6"/>
        <v>entr</v>
      </c>
      <c r="AM28" s="40" t="str">
        <f t="shared" si="6"/>
        <v>entr</v>
      </c>
      <c r="AN28" s="40" t="str">
        <f t="shared" si="6"/>
        <v>entr</v>
      </c>
      <c r="AO28" s="40" t="str">
        <f t="shared" si="6"/>
        <v>entr</v>
      </c>
      <c r="AP28" s="40" t="str">
        <f t="shared" si="6"/>
        <v>entr</v>
      </c>
      <c r="AQ28" s="40" t="str">
        <f t="shared" si="6"/>
        <v>entr</v>
      </c>
      <c r="AR28" s="40" t="str">
        <f t="shared" si="6"/>
        <v>entr</v>
      </c>
      <c r="AS28" s="40" t="str">
        <f t="shared" si="6"/>
        <v>entr</v>
      </c>
      <c r="AT28" s="40" t="str">
        <f t="shared" si="6"/>
        <v>entr</v>
      </c>
      <c r="AU28" s="40" t="str">
        <f t="shared" si="6"/>
        <v>entr</v>
      </c>
      <c r="AV28" s="40" t="str">
        <f t="shared" si="7"/>
        <v>entr</v>
      </c>
      <c r="AW28" s="40" t="str">
        <f t="shared" si="7"/>
        <v>entr</v>
      </c>
      <c r="AX28" s="40" t="str">
        <f t="shared" si="7"/>
        <v>entr</v>
      </c>
      <c r="AY28" s="40" t="str">
        <f t="shared" si="7"/>
        <v>entr</v>
      </c>
      <c r="AZ28" s="40" t="str">
        <f t="shared" si="7"/>
        <v>entr</v>
      </c>
      <c r="BA28" s="40" t="str">
        <f t="shared" si="7"/>
        <v>entr</v>
      </c>
      <c r="BB28" s="40" t="str">
        <f t="shared" si="7"/>
        <v>entr</v>
      </c>
      <c r="BC28" s="40" t="str">
        <f t="shared" si="7"/>
        <v>entr</v>
      </c>
      <c r="BD28" s="40" t="str">
        <f t="shared" si="7"/>
        <v>entr</v>
      </c>
      <c r="BE28" s="40" t="str">
        <f t="shared" si="7"/>
        <v>entr</v>
      </c>
      <c r="BF28" s="40" t="str">
        <f t="shared" si="7"/>
        <v>entr</v>
      </c>
      <c r="BG28" s="40" t="str">
        <f t="shared" si="7"/>
        <v>entr</v>
      </c>
      <c r="BH28" s="40" t="str">
        <f t="shared" si="7"/>
        <v>entr</v>
      </c>
      <c r="BI28" s="40" t="str">
        <f t="shared" si="7"/>
        <v>entr</v>
      </c>
      <c r="BJ28" s="40" t="str">
        <f t="shared" si="7"/>
        <v>entr</v>
      </c>
      <c r="BK28" s="40" t="str">
        <f t="shared" si="7"/>
        <v>entr</v>
      </c>
      <c r="BL28" s="40" t="str">
        <f t="shared" si="7"/>
        <v>entr</v>
      </c>
      <c r="BM28" s="40" t="str">
        <f t="shared" si="7"/>
        <v>entr</v>
      </c>
    </row>
    <row r="29" spans="2:65" ht="22.25" customHeight="1">
      <c r="B29" s="8">
        <v>3.6</v>
      </c>
      <c r="C29" s="12" t="s">
        <v>77</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6"/>
        <v>entr</v>
      </c>
      <c r="AE29" s="40" t="str">
        <f t="shared" si="6"/>
        <v>entr</v>
      </c>
      <c r="AF29" s="40" t="str">
        <f t="shared" si="6"/>
        <v>entr</v>
      </c>
      <c r="AG29" s="40" t="str">
        <f t="shared" ref="AG29:BM29" si="10">IF(OR(AND(AG$8+6&lt;=$J29,AG$8+6&lt;=$H29,AG$8+6&lt;=$K29,AG$8+6&lt;=$I29),AND(AG$8+6&lt;=$J29,AG$8+6&gt;$H29,AG$8+6&lt;=$K29,AG$8+6&gt;$I29),AND(AG$8+6&gt;$J29,AG$8+6&lt;=$H29,AG$8+6&gt;$K29,AG$8+6&lt;=$I29),AND(AG$8+6&gt;$J29,AG$8+6&gt;$H29,AG$8+6&gt;$K29,AG$8+6&gt;$I29)),"entr",IF(OR(AND(AG$8+6&lt;=$J29,AG$8+6&gt;$H29,AG$8+6&lt;=$K29,AG$8+6&lt;=$I29),AND(AG$8+6&gt;$J29,AG$8+6&gt;$H29,AG$8+6&gt;$K29,AG$8+6&lt;=$I29)),"etr",IF(OR(AND(AG$8+6&gt;$J29,AG$8+6&lt;=$H29,AG$8+6&lt;=$K29,AG$8+6&lt;=$I29),AND(AG$8+6&gt;$J29,AG$8+6&gt;$H29,AG$8+6&lt;=$K29,AG$8+6&gt;$I29)),"fntr",IF(AND(AG$8+6&gt;$J29,AG$8+6&gt;$H29,AG$8+6&lt;=$K29,AG$8+6&lt;=$I29),"ftr","err"))))</f>
        <v>entr</v>
      </c>
      <c r="AH29" s="40" t="str">
        <f t="shared" si="10"/>
        <v>entr</v>
      </c>
      <c r="AI29" s="40" t="str">
        <f t="shared" si="10"/>
        <v>entr</v>
      </c>
      <c r="AJ29" s="40" t="str">
        <f t="shared" si="10"/>
        <v>entr</v>
      </c>
      <c r="AK29" s="40" t="str">
        <f t="shared" si="10"/>
        <v>entr</v>
      </c>
      <c r="AL29" s="40" t="str">
        <f t="shared" si="10"/>
        <v>entr</v>
      </c>
      <c r="AM29" s="40" t="str">
        <f t="shared" si="10"/>
        <v>entr</v>
      </c>
      <c r="AN29" s="40" t="str">
        <f t="shared" si="10"/>
        <v>entr</v>
      </c>
      <c r="AO29" s="40" t="str">
        <f t="shared" si="10"/>
        <v>entr</v>
      </c>
      <c r="AP29" s="40" t="str">
        <f t="shared" si="10"/>
        <v>entr</v>
      </c>
      <c r="AQ29" s="40" t="str">
        <f t="shared" si="10"/>
        <v>entr</v>
      </c>
      <c r="AR29" s="40" t="str">
        <f t="shared" si="10"/>
        <v>entr</v>
      </c>
      <c r="AS29" s="40" t="str">
        <f t="shared" si="10"/>
        <v>entr</v>
      </c>
      <c r="AT29" s="40" t="str">
        <f t="shared" si="10"/>
        <v>entr</v>
      </c>
      <c r="AU29" s="40" t="str">
        <f t="shared" si="10"/>
        <v>entr</v>
      </c>
      <c r="AV29" s="40" t="str">
        <f t="shared" si="10"/>
        <v>entr</v>
      </c>
      <c r="AW29" s="40" t="str">
        <f t="shared" si="10"/>
        <v>entr</v>
      </c>
      <c r="AX29" s="40" t="str">
        <f t="shared" si="10"/>
        <v>entr</v>
      </c>
      <c r="AY29" s="40" t="str">
        <f t="shared" si="10"/>
        <v>entr</v>
      </c>
      <c r="AZ29" s="40" t="str">
        <f t="shared" si="10"/>
        <v>entr</v>
      </c>
      <c r="BA29" s="40" t="str">
        <f t="shared" si="10"/>
        <v>entr</v>
      </c>
      <c r="BB29" s="40" t="str">
        <f t="shared" si="10"/>
        <v>entr</v>
      </c>
      <c r="BC29" s="40" t="str">
        <f t="shared" si="10"/>
        <v>entr</v>
      </c>
      <c r="BD29" s="40" t="str">
        <f t="shared" si="10"/>
        <v>entr</v>
      </c>
      <c r="BE29" s="40" t="str">
        <f t="shared" si="10"/>
        <v>entr</v>
      </c>
      <c r="BF29" s="40" t="str">
        <f t="shared" si="10"/>
        <v>entr</v>
      </c>
      <c r="BG29" s="40" t="str">
        <f t="shared" si="10"/>
        <v>entr</v>
      </c>
      <c r="BH29" s="40" t="str">
        <f t="shared" si="10"/>
        <v>entr</v>
      </c>
      <c r="BI29" s="40" t="str">
        <f t="shared" si="10"/>
        <v>entr</v>
      </c>
      <c r="BJ29" s="40" t="str">
        <f t="shared" si="10"/>
        <v>entr</v>
      </c>
      <c r="BK29" s="40" t="str">
        <f t="shared" si="10"/>
        <v>entr</v>
      </c>
      <c r="BL29" s="40" t="str">
        <f t="shared" si="10"/>
        <v>entr</v>
      </c>
      <c r="BM29" s="40" t="str">
        <f t="shared" si="10"/>
        <v>entr</v>
      </c>
    </row>
    <row r="30" spans="2:65" ht="22.25" customHeight="1">
      <c r="B30" s="9">
        <v>4</v>
      </c>
      <c r="C30" s="15" t="s">
        <v>71</v>
      </c>
      <c r="D30" s="15"/>
      <c r="E30" s="37"/>
      <c r="F30" s="39"/>
      <c r="G30" s="16">
        <f>AVERAGE(G31:G36)</f>
        <v>0</v>
      </c>
      <c r="H30" s="17">
        <f>MIN(H31:H36)</f>
        <v>0</v>
      </c>
      <c r="I30" s="21">
        <f>MAX(I31:I36)</f>
        <v>0</v>
      </c>
      <c r="J30" s="17">
        <f>MIN(J31:J36)</f>
        <v>0</v>
      </c>
      <c r="K30" s="21">
        <f>MAX(K31:K36)</f>
        <v>0</v>
      </c>
      <c r="L30" s="28" t="str">
        <f t="shared" si="4"/>
        <v/>
      </c>
      <c r="M30" s="2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ref="AD30:BM37" si="11">IF(OR(AND(AD$8+6&lt;=$J30,AD$8+6&lt;=$H30,AD$8+6&lt;=$K30,AD$8+6&lt;=$I30),AND(AD$8+6&lt;=$J30,AD$8+6&gt;$H30,AD$8+6&lt;=$K30,AD$8+6&gt;$I30),AND(AD$8+6&gt;$J30,AD$8+6&lt;=$H30,AD$8+6&gt;$K30,AD$8+6&lt;=$I30),AND(AD$8+6&gt;$J30,AD$8+6&gt;$H30,AD$8+6&gt;$K30,AD$8+6&gt;$I30)),"entr",IF(OR(AND(AD$8+6&lt;=$J30,AD$8+6&gt;$H30,AD$8+6&lt;=$K30,AD$8+6&lt;=$I30),AND(AD$8+6&gt;$J30,AD$8+6&gt;$H30,AD$8+6&gt;$K30,AD$8+6&lt;=$I30)),"etr",IF(OR(AND(AD$8+6&gt;$J30,AD$8+6&lt;=$H30,AD$8+6&lt;=$K30,AD$8+6&lt;=$I30),AND(AD$8+6&gt;$J30,AD$8+6&gt;$H30,AD$8+6&lt;=$K30,AD$8+6&gt;$I30)),"fntr",IF(AND(AD$8+6&gt;$J30,AD$8+6&gt;$H30,AD$8+6&lt;=$K30,AD$8+6&lt;=$I30),"ftr","err"))))</f>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25" customHeight="1">
      <c r="B31" s="8">
        <v>4.0999999999999996</v>
      </c>
      <c r="C31" s="12" t="s">
        <v>72</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25" customHeight="1">
      <c r="B32" s="8">
        <v>4.2</v>
      </c>
      <c r="C32" s="12" t="s">
        <v>73</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25" customHeight="1">
      <c r="B33" s="8">
        <v>4.3</v>
      </c>
      <c r="C33" s="12" t="s">
        <v>74</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25" customHeight="1">
      <c r="B34" s="8">
        <v>4.4000000000000004</v>
      </c>
      <c r="C34" s="12" t="s">
        <v>75</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25" customHeight="1">
      <c r="B35" s="8">
        <v>4.5</v>
      </c>
      <c r="C35" s="12" t="s">
        <v>76</v>
      </c>
      <c r="D35" s="12"/>
      <c r="E35" s="36"/>
      <c r="F35" s="12"/>
      <c r="G35" s="13">
        <v>0</v>
      </c>
      <c r="H35" s="18"/>
      <c r="I35" s="20"/>
      <c r="J35" s="18"/>
      <c r="K35" s="20"/>
      <c r="L35" s="27" t="str">
        <f t="shared" si="4"/>
        <v/>
      </c>
      <c r="M35" s="1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si="11"/>
        <v>entr</v>
      </c>
      <c r="AH35" s="40" t="str">
        <f t="shared" si="11"/>
        <v>entr</v>
      </c>
      <c r="AI35" s="40" t="str">
        <f t="shared" si="11"/>
        <v>entr</v>
      </c>
      <c r="AJ35" s="40" t="str">
        <f t="shared" si="11"/>
        <v>entr</v>
      </c>
      <c r="AK35" s="40" t="str">
        <f t="shared" si="11"/>
        <v>entr</v>
      </c>
      <c r="AL35" s="40" t="str">
        <f t="shared" si="11"/>
        <v>entr</v>
      </c>
      <c r="AM35" s="40" t="str">
        <f t="shared" si="11"/>
        <v>entr</v>
      </c>
      <c r="AN35" s="40" t="str">
        <f t="shared" si="11"/>
        <v>entr</v>
      </c>
      <c r="AO35" s="40" t="str">
        <f t="shared" si="11"/>
        <v>entr</v>
      </c>
      <c r="AP35" s="40" t="str">
        <f t="shared" si="11"/>
        <v>entr</v>
      </c>
      <c r="AQ35" s="40" t="str">
        <f t="shared" si="11"/>
        <v>entr</v>
      </c>
      <c r="AR35" s="40" t="str">
        <f t="shared" si="11"/>
        <v>entr</v>
      </c>
      <c r="AS35" s="40" t="str">
        <f t="shared" si="11"/>
        <v>entr</v>
      </c>
      <c r="AT35" s="40" t="str">
        <f t="shared" si="11"/>
        <v>entr</v>
      </c>
      <c r="AU35" s="40" t="str">
        <f t="shared" si="11"/>
        <v>entr</v>
      </c>
      <c r="AV35" s="40" t="str">
        <f t="shared" si="11"/>
        <v>entr</v>
      </c>
      <c r="AW35" s="40" t="str">
        <f t="shared" si="11"/>
        <v>entr</v>
      </c>
      <c r="AX35" s="40" t="str">
        <f t="shared" si="11"/>
        <v>entr</v>
      </c>
      <c r="AY35" s="40" t="str">
        <f t="shared" si="11"/>
        <v>entr</v>
      </c>
      <c r="AZ35" s="40" t="str">
        <f t="shared" si="11"/>
        <v>entr</v>
      </c>
      <c r="BA35" s="40" t="str">
        <f t="shared" si="11"/>
        <v>entr</v>
      </c>
      <c r="BB35" s="40" t="str">
        <f t="shared" si="11"/>
        <v>entr</v>
      </c>
      <c r="BC35" s="40" t="str">
        <f t="shared" si="11"/>
        <v>entr</v>
      </c>
      <c r="BD35" s="40" t="str">
        <f t="shared" si="11"/>
        <v>entr</v>
      </c>
      <c r="BE35" s="40" t="str">
        <f t="shared" si="11"/>
        <v>entr</v>
      </c>
      <c r="BF35" s="40" t="str">
        <f t="shared" si="11"/>
        <v>entr</v>
      </c>
      <c r="BG35" s="40" t="str">
        <f t="shared" si="11"/>
        <v>entr</v>
      </c>
      <c r="BH35" s="40" t="str">
        <f t="shared" si="11"/>
        <v>entr</v>
      </c>
      <c r="BI35" s="40" t="str">
        <f t="shared" si="11"/>
        <v>entr</v>
      </c>
      <c r="BJ35" s="40" t="str">
        <f t="shared" si="11"/>
        <v>entr</v>
      </c>
      <c r="BK35" s="40" t="str">
        <f t="shared" si="11"/>
        <v>entr</v>
      </c>
      <c r="BL35" s="40" t="str">
        <f t="shared" si="11"/>
        <v>entr</v>
      </c>
      <c r="BM35" s="40" t="str">
        <f t="shared" si="11"/>
        <v>entr</v>
      </c>
    </row>
    <row r="36" spans="2:65" ht="22.25" customHeight="1">
      <c r="B36" s="8">
        <v>4.5999999999999996</v>
      </c>
      <c r="C36" s="12" t="s">
        <v>77</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si="11"/>
        <v>entr</v>
      </c>
      <c r="AE36" s="40" t="str">
        <f t="shared" si="11"/>
        <v>entr</v>
      </c>
      <c r="AF36" s="40" t="str">
        <f t="shared" si="11"/>
        <v>entr</v>
      </c>
      <c r="AG36" s="40" t="str">
        <f t="shared" si="11"/>
        <v>entr</v>
      </c>
      <c r="AH36" s="40" t="str">
        <f t="shared" si="11"/>
        <v>entr</v>
      </c>
      <c r="AI36" s="40" t="str">
        <f t="shared" si="11"/>
        <v>entr</v>
      </c>
      <c r="AJ36" s="40" t="str">
        <f t="shared" si="11"/>
        <v>entr</v>
      </c>
      <c r="AK36" s="40" t="str">
        <f t="shared" si="11"/>
        <v>entr</v>
      </c>
      <c r="AL36" s="40" t="str">
        <f t="shared" si="11"/>
        <v>entr</v>
      </c>
      <c r="AM36" s="40" t="str">
        <f t="shared" si="11"/>
        <v>entr</v>
      </c>
      <c r="AN36" s="40" t="str">
        <f t="shared" si="11"/>
        <v>entr</v>
      </c>
      <c r="AO36" s="40" t="str">
        <f t="shared" si="11"/>
        <v>entr</v>
      </c>
      <c r="AP36" s="40" t="str">
        <f t="shared" si="11"/>
        <v>entr</v>
      </c>
      <c r="AQ36" s="40" t="str">
        <f t="shared" si="11"/>
        <v>entr</v>
      </c>
      <c r="AR36" s="40" t="str">
        <f t="shared" si="11"/>
        <v>entr</v>
      </c>
      <c r="AS36" s="40" t="str">
        <f t="shared" si="11"/>
        <v>entr</v>
      </c>
      <c r="AT36" s="40" t="str">
        <f t="shared" si="11"/>
        <v>entr</v>
      </c>
      <c r="AU36" s="40" t="str">
        <f t="shared" si="11"/>
        <v>entr</v>
      </c>
      <c r="AV36" s="40" t="str">
        <f t="shared" si="11"/>
        <v>entr</v>
      </c>
      <c r="AW36" s="40" t="str">
        <f t="shared" si="11"/>
        <v>entr</v>
      </c>
      <c r="AX36" s="40" t="str">
        <f t="shared" si="11"/>
        <v>entr</v>
      </c>
      <c r="AY36" s="40" t="str">
        <f t="shared" si="11"/>
        <v>entr</v>
      </c>
      <c r="AZ36" s="40" t="str">
        <f t="shared" si="11"/>
        <v>entr</v>
      </c>
      <c r="BA36" s="40" t="str">
        <f t="shared" si="11"/>
        <v>entr</v>
      </c>
      <c r="BB36" s="40" t="str">
        <f t="shared" si="11"/>
        <v>entr</v>
      </c>
      <c r="BC36" s="40" t="str">
        <f t="shared" si="11"/>
        <v>entr</v>
      </c>
      <c r="BD36" s="40" t="str">
        <f t="shared" si="11"/>
        <v>entr</v>
      </c>
      <c r="BE36" s="40" t="str">
        <f t="shared" si="11"/>
        <v>entr</v>
      </c>
      <c r="BF36" s="40" t="str">
        <f t="shared" si="11"/>
        <v>entr</v>
      </c>
      <c r="BG36" s="40" t="str">
        <f t="shared" si="11"/>
        <v>entr</v>
      </c>
      <c r="BH36" s="40" t="str">
        <f t="shared" si="11"/>
        <v>entr</v>
      </c>
      <c r="BI36" s="40" t="str">
        <f t="shared" si="11"/>
        <v>entr</v>
      </c>
      <c r="BJ36" s="40" t="str">
        <f t="shared" si="11"/>
        <v>entr</v>
      </c>
      <c r="BK36" s="40" t="str">
        <f t="shared" si="11"/>
        <v>entr</v>
      </c>
      <c r="BL36" s="40" t="str">
        <f t="shared" si="11"/>
        <v>entr</v>
      </c>
      <c r="BM36" s="40" t="str">
        <f t="shared" si="11"/>
        <v>entr</v>
      </c>
    </row>
    <row r="37" spans="2:65" ht="22.25" customHeight="1">
      <c r="B37" s="9">
        <v>5</v>
      </c>
      <c r="C37" s="15" t="s">
        <v>81</v>
      </c>
      <c r="D37" s="15"/>
      <c r="E37" s="37"/>
      <c r="F37" s="39"/>
      <c r="G37" s="16">
        <f>AVERAGE(G38:G43)</f>
        <v>0</v>
      </c>
      <c r="H37" s="17">
        <f>MIN(H38:H43)</f>
        <v>0</v>
      </c>
      <c r="I37" s="21">
        <f>MAX(I38:I43)</f>
        <v>0</v>
      </c>
      <c r="J37" s="17">
        <f t="shared" ref="J37" si="12">MIN(J38:J43)</f>
        <v>0</v>
      </c>
      <c r="K37" s="21">
        <f>MAX(K38:K43)</f>
        <v>0</v>
      </c>
      <c r="L37" s="28" t="str">
        <f t="shared" si="4"/>
        <v/>
      </c>
      <c r="M37" s="2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1"/>
        <v>entr</v>
      </c>
      <c r="AE37" s="40" t="str">
        <f t="shared" si="11"/>
        <v>entr</v>
      </c>
      <c r="AF37" s="40" t="str">
        <f t="shared" si="11"/>
        <v>entr</v>
      </c>
      <c r="AG37" s="40" t="str">
        <f t="shared" ref="AG37:BM37" si="13">IF(OR(AND(AG$8+6&lt;=$J37,AG$8+6&lt;=$H37,AG$8+6&lt;=$K37,AG$8+6&lt;=$I37),AND(AG$8+6&lt;=$J37,AG$8+6&gt;$H37,AG$8+6&lt;=$K37,AG$8+6&gt;$I37),AND(AG$8+6&gt;$J37,AG$8+6&lt;=$H37,AG$8+6&gt;$K37,AG$8+6&lt;=$I37),AND(AG$8+6&gt;$J37,AG$8+6&gt;$H37,AG$8+6&gt;$K37,AG$8+6&gt;$I37)),"entr",IF(OR(AND(AG$8+6&lt;=$J37,AG$8+6&gt;$H37,AG$8+6&lt;=$K37,AG$8+6&lt;=$I37),AND(AG$8+6&gt;$J37,AG$8+6&gt;$H37,AG$8+6&gt;$K37,AG$8+6&lt;=$I37)),"etr",IF(OR(AND(AG$8+6&gt;$J37,AG$8+6&lt;=$H37,AG$8+6&lt;=$K37,AG$8+6&lt;=$I37),AND(AG$8+6&gt;$J37,AG$8+6&gt;$H37,AG$8+6&lt;=$K37,AG$8+6&gt;$I37)),"fntr",IF(AND(AG$8+6&gt;$J37,AG$8+6&gt;$H37,AG$8+6&lt;=$K37,AG$8+6&lt;=$I37),"ftr","err"))))</f>
        <v>entr</v>
      </c>
      <c r="AH37" s="40" t="str">
        <f t="shared" si="13"/>
        <v>entr</v>
      </c>
      <c r="AI37" s="40" t="str">
        <f t="shared" si="13"/>
        <v>entr</v>
      </c>
      <c r="AJ37" s="40" t="str">
        <f t="shared" si="13"/>
        <v>entr</v>
      </c>
      <c r="AK37" s="40" t="str">
        <f t="shared" si="13"/>
        <v>entr</v>
      </c>
      <c r="AL37" s="40" t="str">
        <f t="shared" si="13"/>
        <v>entr</v>
      </c>
      <c r="AM37" s="40" t="str">
        <f t="shared" si="13"/>
        <v>entr</v>
      </c>
      <c r="AN37" s="40" t="str">
        <f t="shared" si="13"/>
        <v>entr</v>
      </c>
      <c r="AO37" s="40" t="str">
        <f t="shared" si="13"/>
        <v>entr</v>
      </c>
      <c r="AP37" s="40" t="str">
        <f t="shared" si="13"/>
        <v>entr</v>
      </c>
      <c r="AQ37" s="40" t="str">
        <f t="shared" si="13"/>
        <v>entr</v>
      </c>
      <c r="AR37" s="40" t="str">
        <f t="shared" si="13"/>
        <v>entr</v>
      </c>
      <c r="AS37" s="40" t="str">
        <f t="shared" si="13"/>
        <v>entr</v>
      </c>
      <c r="AT37" s="40" t="str">
        <f t="shared" si="13"/>
        <v>entr</v>
      </c>
      <c r="AU37" s="40" t="str">
        <f t="shared" si="13"/>
        <v>entr</v>
      </c>
      <c r="AV37" s="40" t="str">
        <f t="shared" si="13"/>
        <v>entr</v>
      </c>
      <c r="AW37" s="40" t="str">
        <f t="shared" si="13"/>
        <v>entr</v>
      </c>
      <c r="AX37" s="40" t="str">
        <f t="shared" si="13"/>
        <v>entr</v>
      </c>
      <c r="AY37" s="40" t="str">
        <f t="shared" si="13"/>
        <v>entr</v>
      </c>
      <c r="AZ37" s="40" t="str">
        <f t="shared" si="13"/>
        <v>entr</v>
      </c>
      <c r="BA37" s="40" t="str">
        <f t="shared" si="13"/>
        <v>entr</v>
      </c>
      <c r="BB37" s="40" t="str">
        <f t="shared" si="13"/>
        <v>entr</v>
      </c>
      <c r="BC37" s="40" t="str">
        <f t="shared" si="13"/>
        <v>entr</v>
      </c>
      <c r="BD37" s="40" t="str">
        <f t="shared" si="13"/>
        <v>entr</v>
      </c>
      <c r="BE37" s="40" t="str">
        <f t="shared" si="13"/>
        <v>entr</v>
      </c>
      <c r="BF37" s="40" t="str">
        <f t="shared" si="13"/>
        <v>entr</v>
      </c>
      <c r="BG37" s="40" t="str">
        <f t="shared" si="13"/>
        <v>entr</v>
      </c>
      <c r="BH37" s="40" t="str">
        <f t="shared" si="13"/>
        <v>entr</v>
      </c>
      <c r="BI37" s="40" t="str">
        <f t="shared" si="13"/>
        <v>entr</v>
      </c>
      <c r="BJ37" s="40" t="str">
        <f t="shared" si="13"/>
        <v>entr</v>
      </c>
      <c r="BK37" s="40" t="str">
        <f t="shared" si="13"/>
        <v>entr</v>
      </c>
      <c r="BL37" s="40" t="str">
        <f t="shared" si="13"/>
        <v>entr</v>
      </c>
      <c r="BM37" s="40" t="str">
        <f t="shared" si="13"/>
        <v>entr</v>
      </c>
    </row>
    <row r="38" spans="2:65" ht="22.25" customHeight="1">
      <c r="B38" s="8">
        <v>5.0999999999999996</v>
      </c>
      <c r="C38" s="12" t="s">
        <v>72</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ref="AD38:BM40" si="14">IF(OR(AND(AD$8+6&lt;=$J38,AD$8+6&lt;=$H38,AD$8+6&lt;=$K38,AD$8+6&lt;=$I38),AND(AD$8+6&lt;=$J38,AD$8+6&gt;$H38,AD$8+6&lt;=$K38,AD$8+6&gt;$I38),AND(AD$8+6&gt;$J38,AD$8+6&lt;=$H38,AD$8+6&gt;$K38,AD$8+6&lt;=$I38),AND(AD$8+6&gt;$J38,AD$8+6&gt;$H38,AD$8+6&gt;$K38,AD$8+6&gt;$I38)),"entr",IF(OR(AND(AD$8+6&lt;=$J38,AD$8+6&gt;$H38,AD$8+6&lt;=$K38,AD$8+6&lt;=$I38),AND(AD$8+6&gt;$J38,AD$8+6&gt;$H38,AD$8+6&gt;$K38,AD$8+6&lt;=$I38)),"etr",IF(OR(AND(AD$8+6&gt;$J38,AD$8+6&lt;=$H38,AD$8+6&lt;=$K38,AD$8+6&lt;=$I38),AND(AD$8+6&gt;$J38,AD$8+6&gt;$H38,AD$8+6&lt;=$K38,AD$8+6&gt;$I38)),"fntr",IF(AND(AD$8+6&gt;$J38,AD$8+6&gt;$H38,AD$8+6&lt;=$K38,AD$8+6&lt;=$I38),"ftr","err"))))</f>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25" customHeight="1">
      <c r="B39" s="8">
        <v>5.2</v>
      </c>
      <c r="C39" s="12" t="s">
        <v>73</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si="9"/>
        <v>entr</v>
      </c>
      <c r="AD39" s="40" t="str">
        <f t="shared" si="14"/>
        <v>entr</v>
      </c>
      <c r="AE39" s="40" t="str">
        <f t="shared" si="14"/>
        <v>entr</v>
      </c>
      <c r="AF39" s="40" t="str">
        <f t="shared" si="14"/>
        <v>entr</v>
      </c>
      <c r="AG39" s="40" t="str">
        <f t="shared" si="14"/>
        <v>entr</v>
      </c>
      <c r="AH39" s="40" t="str">
        <f t="shared" si="14"/>
        <v>entr</v>
      </c>
      <c r="AI39" s="40" t="str">
        <f t="shared" si="14"/>
        <v>entr</v>
      </c>
      <c r="AJ39" s="40" t="str">
        <f t="shared" si="14"/>
        <v>entr</v>
      </c>
      <c r="AK39" s="40" t="str">
        <f t="shared" si="14"/>
        <v>entr</v>
      </c>
      <c r="AL39" s="40" t="str">
        <f t="shared" si="14"/>
        <v>entr</v>
      </c>
      <c r="AM39" s="40" t="str">
        <f t="shared" si="14"/>
        <v>entr</v>
      </c>
      <c r="AN39" s="40" t="str">
        <f t="shared" si="14"/>
        <v>entr</v>
      </c>
      <c r="AO39" s="40" t="str">
        <f t="shared" si="14"/>
        <v>entr</v>
      </c>
      <c r="AP39" s="40" t="str">
        <f t="shared" si="14"/>
        <v>entr</v>
      </c>
      <c r="AQ39" s="40" t="str">
        <f t="shared" si="14"/>
        <v>entr</v>
      </c>
      <c r="AR39" s="40" t="str">
        <f t="shared" si="14"/>
        <v>entr</v>
      </c>
      <c r="AS39" s="40" t="str">
        <f t="shared" si="14"/>
        <v>entr</v>
      </c>
      <c r="AT39" s="40" t="str">
        <f t="shared" si="14"/>
        <v>entr</v>
      </c>
      <c r="AU39" s="40" t="str">
        <f t="shared" si="14"/>
        <v>entr</v>
      </c>
      <c r="AV39" s="40" t="str">
        <f t="shared" si="14"/>
        <v>entr</v>
      </c>
      <c r="AW39" s="40" t="str">
        <f t="shared" si="14"/>
        <v>entr</v>
      </c>
      <c r="AX39" s="40" t="str">
        <f t="shared" si="14"/>
        <v>entr</v>
      </c>
      <c r="AY39" s="40" t="str">
        <f t="shared" si="14"/>
        <v>entr</v>
      </c>
      <c r="AZ39" s="40" t="str">
        <f t="shared" si="14"/>
        <v>entr</v>
      </c>
      <c r="BA39" s="40" t="str">
        <f t="shared" si="14"/>
        <v>entr</v>
      </c>
      <c r="BB39" s="40" t="str">
        <f t="shared" si="14"/>
        <v>entr</v>
      </c>
      <c r="BC39" s="40" t="str">
        <f t="shared" si="14"/>
        <v>entr</v>
      </c>
      <c r="BD39" s="40" t="str">
        <f t="shared" si="14"/>
        <v>entr</v>
      </c>
      <c r="BE39" s="40" t="str">
        <f t="shared" si="14"/>
        <v>entr</v>
      </c>
      <c r="BF39" s="40" t="str">
        <f t="shared" si="14"/>
        <v>entr</v>
      </c>
      <c r="BG39" s="40" t="str">
        <f t="shared" si="14"/>
        <v>entr</v>
      </c>
      <c r="BH39" s="40" t="str">
        <f t="shared" si="14"/>
        <v>entr</v>
      </c>
      <c r="BI39" s="40" t="str">
        <f t="shared" si="14"/>
        <v>entr</v>
      </c>
      <c r="BJ39" s="40" t="str">
        <f t="shared" si="14"/>
        <v>entr</v>
      </c>
      <c r="BK39" s="40" t="str">
        <f t="shared" si="14"/>
        <v>entr</v>
      </c>
      <c r="BL39" s="40" t="str">
        <f t="shared" si="14"/>
        <v>entr</v>
      </c>
      <c r="BM39" s="40" t="str">
        <f t="shared" si="14"/>
        <v>entr</v>
      </c>
    </row>
    <row r="40" spans="2:65" ht="22.25" customHeight="1">
      <c r="B40" s="8">
        <v>5.3</v>
      </c>
      <c r="C40" s="12" t="s">
        <v>74</v>
      </c>
      <c r="D40" s="12"/>
      <c r="E40" s="36"/>
      <c r="F40" s="12"/>
      <c r="G40" s="13">
        <v>0</v>
      </c>
      <c r="H40" s="18"/>
      <c r="I40" s="20"/>
      <c r="J40" s="18"/>
      <c r="K40" s="20"/>
      <c r="L40" s="27" t="str">
        <f t="shared" si="4"/>
        <v/>
      </c>
      <c r="M40" s="14">
        <f t="shared" si="1"/>
        <v>0</v>
      </c>
      <c r="N40" s="40" t="str">
        <f t="shared" si="9"/>
        <v>entr</v>
      </c>
      <c r="O40" s="40" t="str">
        <f t="shared" si="9"/>
        <v>entr</v>
      </c>
      <c r="P40" s="40" t="str">
        <f t="shared" si="9"/>
        <v>entr</v>
      </c>
      <c r="Q40" s="40" t="str">
        <f t="shared" si="9"/>
        <v>entr</v>
      </c>
      <c r="R40" s="40" t="str">
        <f t="shared" si="9"/>
        <v>entr</v>
      </c>
      <c r="S40" s="40" t="str">
        <f t="shared" si="9"/>
        <v>entr</v>
      </c>
      <c r="T40" s="40" t="str">
        <f t="shared" si="9"/>
        <v>entr</v>
      </c>
      <c r="U40" s="40" t="str">
        <f t="shared" si="9"/>
        <v>entr</v>
      </c>
      <c r="V40" s="40" t="str">
        <f t="shared" si="9"/>
        <v>entr</v>
      </c>
      <c r="W40" s="40" t="str">
        <f t="shared" si="9"/>
        <v>entr</v>
      </c>
      <c r="X40" s="40" t="str">
        <f t="shared" si="9"/>
        <v>entr</v>
      </c>
      <c r="Y40" s="40" t="str">
        <f t="shared" si="9"/>
        <v>entr</v>
      </c>
      <c r="Z40" s="40" t="str">
        <f t="shared" si="9"/>
        <v>entr</v>
      </c>
      <c r="AA40" s="40" t="str">
        <f t="shared" si="9"/>
        <v>entr</v>
      </c>
      <c r="AB40" s="40" t="str">
        <f t="shared" si="9"/>
        <v>entr</v>
      </c>
      <c r="AC40" s="40" t="str">
        <f t="shared" si="9"/>
        <v>entr</v>
      </c>
      <c r="AD40" s="40" t="str">
        <f t="shared" si="14"/>
        <v>entr</v>
      </c>
      <c r="AE40" s="40" t="str">
        <f t="shared" si="14"/>
        <v>entr</v>
      </c>
      <c r="AF40" s="40" t="str">
        <f t="shared" si="14"/>
        <v>entr</v>
      </c>
      <c r="AG40" s="40" t="str">
        <f t="shared" si="14"/>
        <v>entr</v>
      </c>
      <c r="AH40" s="40" t="str">
        <f t="shared" si="14"/>
        <v>entr</v>
      </c>
      <c r="AI40" s="40" t="str">
        <f t="shared" si="14"/>
        <v>entr</v>
      </c>
      <c r="AJ40" s="40" t="str">
        <f t="shared" si="14"/>
        <v>entr</v>
      </c>
      <c r="AK40" s="40" t="str">
        <f t="shared" si="14"/>
        <v>entr</v>
      </c>
      <c r="AL40" s="40" t="str">
        <f t="shared" si="14"/>
        <v>entr</v>
      </c>
      <c r="AM40" s="40" t="str">
        <f t="shared" si="14"/>
        <v>entr</v>
      </c>
      <c r="AN40" s="40" t="str">
        <f t="shared" si="14"/>
        <v>entr</v>
      </c>
      <c r="AO40" s="40" t="str">
        <f t="shared" si="14"/>
        <v>entr</v>
      </c>
      <c r="AP40" s="40" t="str">
        <f t="shared" si="14"/>
        <v>entr</v>
      </c>
      <c r="AQ40" s="40" t="str">
        <f t="shared" si="14"/>
        <v>entr</v>
      </c>
      <c r="AR40" s="40" t="str">
        <f t="shared" si="14"/>
        <v>entr</v>
      </c>
      <c r="AS40" s="40" t="str">
        <f t="shared" si="14"/>
        <v>entr</v>
      </c>
      <c r="AT40" s="40" t="str">
        <f t="shared" si="14"/>
        <v>entr</v>
      </c>
      <c r="AU40" s="40" t="str">
        <f t="shared" si="14"/>
        <v>entr</v>
      </c>
      <c r="AV40" s="40" t="str">
        <f t="shared" si="14"/>
        <v>entr</v>
      </c>
      <c r="AW40" s="40" t="str">
        <f t="shared" si="14"/>
        <v>entr</v>
      </c>
      <c r="AX40" s="40" t="str">
        <f t="shared" si="14"/>
        <v>entr</v>
      </c>
      <c r="AY40" s="40" t="str">
        <f t="shared" si="14"/>
        <v>entr</v>
      </c>
      <c r="AZ40" s="40" t="str">
        <f t="shared" si="14"/>
        <v>entr</v>
      </c>
      <c r="BA40" s="40" t="str">
        <f t="shared" si="14"/>
        <v>entr</v>
      </c>
      <c r="BB40" s="40" t="str">
        <f t="shared" si="14"/>
        <v>entr</v>
      </c>
      <c r="BC40" s="40" t="str">
        <f t="shared" si="14"/>
        <v>entr</v>
      </c>
      <c r="BD40" s="40" t="str">
        <f t="shared" si="14"/>
        <v>entr</v>
      </c>
      <c r="BE40" s="40" t="str">
        <f t="shared" si="14"/>
        <v>entr</v>
      </c>
      <c r="BF40" s="40" t="str">
        <f t="shared" si="14"/>
        <v>entr</v>
      </c>
      <c r="BG40" s="40" t="str">
        <f t="shared" si="14"/>
        <v>entr</v>
      </c>
      <c r="BH40" s="40" t="str">
        <f t="shared" si="14"/>
        <v>entr</v>
      </c>
      <c r="BI40" s="40" t="str">
        <f t="shared" si="14"/>
        <v>entr</v>
      </c>
      <c r="BJ40" s="40" t="str">
        <f t="shared" si="14"/>
        <v>entr</v>
      </c>
      <c r="BK40" s="40" t="str">
        <f t="shared" si="14"/>
        <v>entr</v>
      </c>
      <c r="BL40" s="40" t="str">
        <f t="shared" si="14"/>
        <v>entr</v>
      </c>
      <c r="BM40" s="40" t="str">
        <f t="shared" si="14"/>
        <v>entr</v>
      </c>
    </row>
    <row r="41" spans="2:65" ht="22.25" customHeight="1">
      <c r="B41" s="8">
        <v>5.4</v>
      </c>
      <c r="C41" s="12" t="s">
        <v>75</v>
      </c>
      <c r="D41" s="12"/>
      <c r="E41" s="36"/>
      <c r="F41" s="12"/>
      <c r="G41" s="13">
        <v>0</v>
      </c>
      <c r="H41" s="18"/>
      <c r="I41" s="20"/>
      <c r="J41" s="18"/>
      <c r="K41" s="20"/>
      <c r="L41" s="27" t="str">
        <f t="shared" si="4"/>
        <v/>
      </c>
      <c r="M41" s="14">
        <f t="shared" si="1"/>
        <v>0</v>
      </c>
      <c r="N41" s="40" t="str">
        <f t="shared" si="9"/>
        <v>entr</v>
      </c>
      <c r="O41" s="40" t="str">
        <f t="shared" si="9"/>
        <v>entr</v>
      </c>
      <c r="P41" s="40" t="str">
        <f t="shared" si="9"/>
        <v>entr</v>
      </c>
      <c r="Q41" s="40" t="str">
        <f t="shared" si="9"/>
        <v>entr</v>
      </c>
      <c r="R41" s="40" t="str">
        <f t="shared" si="9"/>
        <v>entr</v>
      </c>
      <c r="S41" s="40" t="str">
        <f t="shared" si="9"/>
        <v>entr</v>
      </c>
      <c r="T41" s="40" t="str">
        <f t="shared" si="9"/>
        <v>entr</v>
      </c>
      <c r="U41" s="40" t="str">
        <f t="shared" si="9"/>
        <v>entr</v>
      </c>
      <c r="V41" s="40" t="str">
        <f t="shared" si="9"/>
        <v>entr</v>
      </c>
      <c r="W41" s="40" t="str">
        <f t="shared" si="9"/>
        <v>entr</v>
      </c>
      <c r="X41" s="40" t="str">
        <f t="shared" si="9"/>
        <v>entr</v>
      </c>
      <c r="Y41" s="40" t="str">
        <f t="shared" si="9"/>
        <v>entr</v>
      </c>
      <c r="Z41" s="40" t="str">
        <f t="shared" si="9"/>
        <v>entr</v>
      </c>
      <c r="AA41" s="40" t="str">
        <f t="shared" si="9"/>
        <v>entr</v>
      </c>
      <c r="AB41" s="40" t="str">
        <f t="shared" si="9"/>
        <v>entr</v>
      </c>
      <c r="AC41" s="40" t="str">
        <f t="shared" ref="AC41:BM43" si="15">IF(OR(AND(AC$8+6&lt;=$J41,AC$8+6&lt;=$H41,AC$8+6&lt;=$K41,AC$8+6&lt;=$I41),AND(AC$8+6&lt;=$J41,AC$8+6&gt;$H41,AC$8+6&lt;=$K41,AC$8+6&gt;$I41),AND(AC$8+6&gt;$J41,AC$8+6&lt;=$H41,AC$8+6&gt;$K41,AC$8+6&lt;=$I41),AND(AC$8+6&gt;$J41,AC$8+6&gt;$H41,AC$8+6&gt;$K41,AC$8+6&gt;$I41)),"entr",IF(OR(AND(AC$8+6&lt;=$J41,AC$8+6&gt;$H41,AC$8+6&lt;=$K41,AC$8+6&lt;=$I41),AND(AC$8+6&gt;$J41,AC$8+6&gt;$H41,AC$8+6&gt;$K41,AC$8+6&lt;=$I41)),"etr",IF(OR(AND(AC$8+6&gt;$J41,AC$8+6&lt;=$H41,AC$8+6&lt;=$K41,AC$8+6&lt;=$I41),AND(AC$8+6&gt;$J41,AC$8+6&gt;$H41,AC$8+6&lt;=$K41,AC$8+6&gt;$I41)),"fntr",IF(AND(AC$8+6&gt;$J41,AC$8+6&gt;$H41,AC$8+6&lt;=$K41,AC$8+6&lt;=$I41),"ftr","err"))))</f>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2" spans="2:65" ht="22.25" customHeight="1">
      <c r="B42" s="8">
        <v>5.5</v>
      </c>
      <c r="C42" s="12" t="s">
        <v>76</v>
      </c>
      <c r="D42" s="12"/>
      <c r="E42" s="36"/>
      <c r="F42" s="12"/>
      <c r="G42" s="13">
        <v>0</v>
      </c>
      <c r="H42" s="18"/>
      <c r="I42" s="20"/>
      <c r="J42" s="18"/>
      <c r="K42" s="20"/>
      <c r="L42" s="27" t="str">
        <f t="shared" si="4"/>
        <v/>
      </c>
      <c r="M42" s="14">
        <f t="shared" si="1"/>
        <v>0</v>
      </c>
      <c r="N42" s="40" t="str">
        <f t="shared" ref="N42:AC43" si="16">IF(OR(AND(N$8+6&lt;=$J42,N$8+6&lt;=$H42,N$8+6&lt;=$K42,N$8+6&lt;=$I42),AND(N$8+6&lt;=$J42,N$8+6&gt;$H42,N$8+6&lt;=$K42,N$8+6&gt;$I42),AND(N$8+6&gt;$J42,N$8+6&lt;=$H42,N$8+6&gt;$K42,N$8+6&lt;=$I42),AND(N$8+6&gt;$J42,N$8+6&gt;$H42,N$8+6&gt;$K42,N$8+6&gt;$I42)),"entr",IF(OR(AND(N$8+6&lt;=$J42,N$8+6&gt;$H42,N$8+6&lt;=$K42,N$8+6&lt;=$I42),AND(N$8+6&gt;$J42,N$8+6&gt;$H42,N$8+6&gt;$K42,N$8+6&lt;=$I42)),"etr",IF(OR(AND(N$8+6&gt;$J42,N$8+6&lt;=$H42,N$8+6&lt;=$K42,N$8+6&lt;=$I42),AND(N$8+6&gt;$J42,N$8+6&gt;$H42,N$8+6&lt;=$K42,N$8+6&gt;$I42)),"fntr",IF(AND(N$8+6&gt;$J42,N$8+6&gt;$H42,N$8+6&lt;=$K42,N$8+6&lt;=$I42),"ftr","err"))))</f>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5"/>
        <v>entr</v>
      </c>
      <c r="AE42" s="40" t="str">
        <f t="shared" si="15"/>
        <v>entr</v>
      </c>
      <c r="AF42" s="40" t="str">
        <f t="shared" si="15"/>
        <v>entr</v>
      </c>
      <c r="AG42" s="40" t="str">
        <f t="shared" si="15"/>
        <v>entr</v>
      </c>
      <c r="AH42" s="40" t="str">
        <f t="shared" si="15"/>
        <v>entr</v>
      </c>
      <c r="AI42" s="40" t="str">
        <f t="shared" si="15"/>
        <v>entr</v>
      </c>
      <c r="AJ42" s="40" t="str">
        <f t="shared" si="15"/>
        <v>entr</v>
      </c>
      <c r="AK42" s="40" t="str">
        <f t="shared" si="15"/>
        <v>entr</v>
      </c>
      <c r="AL42" s="40" t="str">
        <f t="shared" si="15"/>
        <v>entr</v>
      </c>
      <c r="AM42" s="40" t="str">
        <f t="shared" si="15"/>
        <v>entr</v>
      </c>
      <c r="AN42" s="40" t="str">
        <f t="shared" si="15"/>
        <v>entr</v>
      </c>
      <c r="AO42" s="40" t="str">
        <f t="shared" si="15"/>
        <v>entr</v>
      </c>
      <c r="AP42" s="40" t="str">
        <f t="shared" si="15"/>
        <v>entr</v>
      </c>
      <c r="AQ42" s="40" t="str">
        <f t="shared" si="15"/>
        <v>entr</v>
      </c>
      <c r="AR42" s="40" t="str">
        <f t="shared" si="15"/>
        <v>entr</v>
      </c>
      <c r="AS42" s="40" t="str">
        <f t="shared" si="15"/>
        <v>entr</v>
      </c>
      <c r="AT42" s="40" t="str">
        <f t="shared" si="15"/>
        <v>entr</v>
      </c>
      <c r="AU42" s="40" t="str">
        <f t="shared" si="15"/>
        <v>entr</v>
      </c>
      <c r="AV42" s="40" t="str">
        <f t="shared" si="15"/>
        <v>entr</v>
      </c>
      <c r="AW42" s="40" t="str">
        <f t="shared" si="15"/>
        <v>entr</v>
      </c>
      <c r="AX42" s="40" t="str">
        <f t="shared" si="15"/>
        <v>entr</v>
      </c>
      <c r="AY42" s="40" t="str">
        <f t="shared" si="15"/>
        <v>entr</v>
      </c>
      <c r="AZ42" s="40" t="str">
        <f t="shared" si="15"/>
        <v>entr</v>
      </c>
      <c r="BA42" s="40" t="str">
        <f t="shared" si="15"/>
        <v>entr</v>
      </c>
      <c r="BB42" s="40" t="str">
        <f t="shared" si="15"/>
        <v>entr</v>
      </c>
      <c r="BC42" s="40" t="str">
        <f t="shared" si="15"/>
        <v>entr</v>
      </c>
      <c r="BD42" s="40" t="str">
        <f t="shared" si="15"/>
        <v>entr</v>
      </c>
      <c r="BE42" s="40" t="str">
        <f t="shared" si="15"/>
        <v>entr</v>
      </c>
      <c r="BF42" s="40" t="str">
        <f t="shared" si="15"/>
        <v>entr</v>
      </c>
      <c r="BG42" s="40" t="str">
        <f t="shared" si="15"/>
        <v>entr</v>
      </c>
      <c r="BH42" s="40" t="str">
        <f t="shared" si="15"/>
        <v>entr</v>
      </c>
      <c r="BI42" s="40" t="str">
        <f t="shared" si="15"/>
        <v>entr</v>
      </c>
      <c r="BJ42" s="40" t="str">
        <f t="shared" si="15"/>
        <v>entr</v>
      </c>
      <c r="BK42" s="40" t="str">
        <f t="shared" si="15"/>
        <v>entr</v>
      </c>
      <c r="BL42" s="40" t="str">
        <f t="shared" si="15"/>
        <v>entr</v>
      </c>
      <c r="BM42" s="40" t="str">
        <f t="shared" si="15"/>
        <v>entr</v>
      </c>
    </row>
    <row r="43" spans="2:65" ht="22.25" customHeight="1">
      <c r="B43" s="8">
        <v>5.6</v>
      </c>
      <c r="C43" s="12" t="s">
        <v>77</v>
      </c>
      <c r="D43" s="12"/>
      <c r="E43" s="36"/>
      <c r="F43" s="12"/>
      <c r="G43" s="13">
        <v>0</v>
      </c>
      <c r="H43" s="18"/>
      <c r="I43" s="20"/>
      <c r="J43" s="18"/>
      <c r="K43" s="20"/>
      <c r="L43" s="27" t="str">
        <f t="shared" si="4"/>
        <v/>
      </c>
      <c r="M43" s="14">
        <f t="shared" si="1"/>
        <v>0</v>
      </c>
      <c r="N43" s="40" t="str">
        <f t="shared" si="16"/>
        <v>entr</v>
      </c>
      <c r="O43" s="40" t="str">
        <f t="shared" si="16"/>
        <v>entr</v>
      </c>
      <c r="P43" s="40" t="str">
        <f t="shared" si="16"/>
        <v>entr</v>
      </c>
      <c r="Q43" s="40" t="str">
        <f t="shared" si="16"/>
        <v>entr</v>
      </c>
      <c r="R43" s="40" t="str">
        <f t="shared" si="16"/>
        <v>entr</v>
      </c>
      <c r="S43" s="40" t="str">
        <f t="shared" si="16"/>
        <v>entr</v>
      </c>
      <c r="T43" s="40" t="str">
        <f t="shared" si="16"/>
        <v>entr</v>
      </c>
      <c r="U43" s="40" t="str">
        <f t="shared" si="16"/>
        <v>entr</v>
      </c>
      <c r="V43" s="40" t="str">
        <f t="shared" si="16"/>
        <v>entr</v>
      </c>
      <c r="W43" s="40" t="str">
        <f t="shared" si="16"/>
        <v>entr</v>
      </c>
      <c r="X43" s="40" t="str">
        <f t="shared" si="16"/>
        <v>entr</v>
      </c>
      <c r="Y43" s="40" t="str">
        <f t="shared" si="16"/>
        <v>entr</v>
      </c>
      <c r="Z43" s="40" t="str">
        <f t="shared" si="16"/>
        <v>entr</v>
      </c>
      <c r="AA43" s="40" t="str">
        <f t="shared" si="16"/>
        <v>entr</v>
      </c>
      <c r="AB43" s="40" t="str">
        <f t="shared" si="16"/>
        <v>entr</v>
      </c>
      <c r="AC43" s="40" t="str">
        <f t="shared" si="16"/>
        <v>entr</v>
      </c>
      <c r="AD43" s="40" t="str">
        <f t="shared" si="15"/>
        <v>entr</v>
      </c>
      <c r="AE43" s="40" t="str">
        <f t="shared" si="15"/>
        <v>entr</v>
      </c>
      <c r="AF43" s="40" t="str">
        <f t="shared" si="15"/>
        <v>entr</v>
      </c>
      <c r="AG43" s="40" t="str">
        <f t="shared" si="15"/>
        <v>entr</v>
      </c>
      <c r="AH43" s="40" t="str">
        <f t="shared" si="15"/>
        <v>entr</v>
      </c>
      <c r="AI43" s="40" t="str">
        <f t="shared" si="15"/>
        <v>entr</v>
      </c>
      <c r="AJ43" s="40" t="str">
        <f t="shared" si="15"/>
        <v>entr</v>
      </c>
      <c r="AK43" s="40" t="str">
        <f t="shared" si="15"/>
        <v>entr</v>
      </c>
      <c r="AL43" s="40" t="str">
        <f t="shared" si="15"/>
        <v>entr</v>
      </c>
      <c r="AM43" s="40" t="str">
        <f t="shared" si="15"/>
        <v>entr</v>
      </c>
      <c r="AN43" s="40" t="str">
        <f t="shared" si="15"/>
        <v>entr</v>
      </c>
      <c r="AO43" s="40" t="str">
        <f t="shared" si="15"/>
        <v>entr</v>
      </c>
      <c r="AP43" s="40" t="str">
        <f t="shared" si="15"/>
        <v>entr</v>
      </c>
      <c r="AQ43" s="40" t="str">
        <f t="shared" si="15"/>
        <v>entr</v>
      </c>
      <c r="AR43" s="40" t="str">
        <f t="shared" si="15"/>
        <v>entr</v>
      </c>
      <c r="AS43" s="40" t="str">
        <f t="shared" si="15"/>
        <v>entr</v>
      </c>
      <c r="AT43" s="40" t="str">
        <f t="shared" si="15"/>
        <v>entr</v>
      </c>
      <c r="AU43" s="40" t="str">
        <f t="shared" si="15"/>
        <v>entr</v>
      </c>
      <c r="AV43" s="40" t="str">
        <f t="shared" si="15"/>
        <v>entr</v>
      </c>
      <c r="AW43" s="40" t="str">
        <f t="shared" si="15"/>
        <v>entr</v>
      </c>
      <c r="AX43" s="40" t="str">
        <f t="shared" si="15"/>
        <v>entr</v>
      </c>
      <c r="AY43" s="40" t="str">
        <f t="shared" si="15"/>
        <v>entr</v>
      </c>
      <c r="AZ43" s="40" t="str">
        <f t="shared" si="15"/>
        <v>entr</v>
      </c>
      <c r="BA43" s="40" t="str">
        <f t="shared" si="15"/>
        <v>entr</v>
      </c>
      <c r="BB43" s="40" t="str">
        <f t="shared" si="15"/>
        <v>entr</v>
      </c>
      <c r="BC43" s="40" t="str">
        <f t="shared" si="15"/>
        <v>entr</v>
      </c>
      <c r="BD43" s="40" t="str">
        <f t="shared" si="15"/>
        <v>entr</v>
      </c>
      <c r="BE43" s="40" t="str">
        <f t="shared" si="15"/>
        <v>entr</v>
      </c>
      <c r="BF43" s="40" t="str">
        <f t="shared" si="15"/>
        <v>entr</v>
      </c>
      <c r="BG43" s="40" t="str">
        <f t="shared" si="15"/>
        <v>entr</v>
      </c>
      <c r="BH43" s="40" t="str">
        <f t="shared" si="15"/>
        <v>entr</v>
      </c>
      <c r="BI43" s="40" t="str">
        <f t="shared" si="15"/>
        <v>entr</v>
      </c>
      <c r="BJ43" s="40" t="str">
        <f t="shared" si="15"/>
        <v>entr</v>
      </c>
      <c r="BK43" s="40" t="str">
        <f t="shared" si="15"/>
        <v>entr</v>
      </c>
      <c r="BL43" s="40" t="str">
        <f t="shared" si="15"/>
        <v>entr</v>
      </c>
      <c r="BM43" s="40" t="str">
        <f t="shared" si="15"/>
        <v>entr</v>
      </c>
    </row>
    <row r="45" spans="2:65">
      <c r="C45" s="3"/>
      <c r="D45" s="3"/>
    </row>
  </sheetData>
  <mergeCells count="7">
    <mergeCell ref="K5:L5"/>
    <mergeCell ref="G6:I7"/>
    <mergeCell ref="B3:D3"/>
    <mergeCell ref="E3:J3"/>
    <mergeCell ref="G4:I4"/>
    <mergeCell ref="B5:F5"/>
    <mergeCell ref="G5:I5"/>
  </mergeCells>
  <conditionalFormatting sqref="N9:BM43">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9:G43">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9:BM9 N16:BM16 N23:BM23 N30:BM30 N37:BM37">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6 G9 G23 G30 G37">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pageMargins left="0.4" right="0.4" top="0.4" bottom="0.4" header="0" footer="0"/>
  <pageSetup scale="65" fitToWidth="0" orientation="landscape" horizontalDpi="0" verticalDpi="0" r:id="rId1"/>
  <ignoredErrors>
    <ignoredError sqref="I9 I16 I23 I30 I37"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G9:G43</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G16 G9 G23 G30 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baseColWidth="10" defaultColWidth="10.6640625" defaultRowHeight="15"/>
  <cols>
    <col min="1" max="1" width="3.1640625" style="6" customWidth="1"/>
    <col min="2" max="2" width="88.1640625" style="6" customWidth="1"/>
    <col min="3" max="16384" width="10.6640625" style="6"/>
  </cols>
  <sheetData>
    <row r="1" spans="2:2" ht="20" customHeight="1"/>
    <row r="2" spans="2:2" ht="105" customHeight="1">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Web Development Gantt</vt:lpstr>
      <vt:lpstr>BLANK Web Development Gantt</vt:lpstr>
      <vt:lpstr>- Disclaimer -</vt:lpstr>
      <vt:lpstr>'BLANK Web Development Gantt'!Print_Area</vt:lpstr>
      <vt:lpstr>'EXAMPLE Web Development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2022-12-07T23:33:37Z</dcterms:modified>
</cp:coreProperties>
</file>