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autoCompressPictures="0"/>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8C0D2C29-828C-6244-BE73-B1F4D4F546AF}" xr6:coauthVersionLast="47" xr6:coauthVersionMax="47" xr10:uidLastSave="{00000000-0000-0000-0000-000000000000}"/>
  <bookViews>
    <workbookView xWindow="47560" yWindow="9080" windowWidth="27780" windowHeight="21600" tabRatio="500" xr2:uid="{00000000-000D-0000-FFFF-FFFF00000000}"/>
  </bookViews>
  <sheets>
    <sheet name="EXAMPLE - Simple Asset Mgmt" sheetId="5" r:id="rId1"/>
    <sheet name="BLANK - Simple Asset Mgmt" sheetId="1" r:id="rId2"/>
    <sheet name="- Disclaimer -" sheetId="4" r:id="rId3"/>
  </sheets>
  <externalReferences>
    <externalReference r:id="rId4"/>
    <externalReference r:id="rId5"/>
  </externalReferences>
  <definedNames>
    <definedName name="_xlnm.Print_Area" localSheetId="1">'BLANK - Simple Asset Mgmt'!$A$1:$M$23</definedName>
    <definedName name="_xlnm.Print_Area" localSheetId="0">'EXAMPLE - Simple Asset Mgmt'!$A$2:$M$24</definedName>
    <definedName name="TAX">'[1]Bid Tabulation'!$E$158</definedName>
    <definedName name="Type">'[2]Maintenance Work Order'!#REF!</definedName>
    <definedName name="valHighlight" localSheetId="0">'EXAMPLE - Simple Asset Mgmt'!#REF!</definedName>
    <definedName name="valHighlight">'BLANK - Simple Asset Mgmt'!#REF!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3" i="5" l="1"/>
  <c r="B23" i="5"/>
  <c r="I22" i="5"/>
  <c r="B22" i="5"/>
  <c r="I21" i="5"/>
  <c r="B21" i="5"/>
  <c r="I20" i="5"/>
  <c r="B20" i="5"/>
  <c r="I19" i="5"/>
  <c r="B19" i="5"/>
  <c r="I18" i="5"/>
  <c r="B18" i="5"/>
  <c r="I17" i="5"/>
  <c r="B17" i="5"/>
  <c r="I16" i="5"/>
  <c r="B16" i="5"/>
  <c r="I15" i="5"/>
  <c r="B15" i="5"/>
  <c r="I14" i="5"/>
  <c r="B14" i="5"/>
  <c r="I13" i="5"/>
  <c r="B13" i="5"/>
  <c r="I12" i="5"/>
  <c r="B12" i="5"/>
  <c r="I11" i="5"/>
  <c r="B11" i="5"/>
  <c r="I10" i="5"/>
  <c r="B10" i="5"/>
  <c r="I9" i="5"/>
  <c r="B9" i="5"/>
  <c r="I8" i="5"/>
  <c r="B8" i="5"/>
  <c r="I7" i="5"/>
  <c r="B7" i="5"/>
  <c r="I6" i="5"/>
  <c r="B6" i="5"/>
  <c r="I5" i="5"/>
  <c r="B5" i="5"/>
  <c r="I4" i="5"/>
  <c r="B4" i="5"/>
  <c r="I9" i="1"/>
  <c r="B9" i="1"/>
  <c r="I4" i="1"/>
  <c r="B4" i="1"/>
  <c r="I3" i="1"/>
  <c r="B3" i="1"/>
  <c r="B5" i="1"/>
  <c r="I5" i="1"/>
  <c r="B6" i="1"/>
  <c r="I6" i="1"/>
  <c r="B7" i="1"/>
  <c r="I7" i="1"/>
  <c r="B8" i="1"/>
  <c r="I8" i="1"/>
  <c r="B10" i="1"/>
  <c r="I10" i="1"/>
  <c r="B15" i="1"/>
  <c r="B11" i="1"/>
  <c r="B12" i="1"/>
  <c r="B13" i="1"/>
  <c r="B14" i="1"/>
  <c r="B16" i="1"/>
  <c r="B17" i="1"/>
  <c r="B18" i="1"/>
  <c r="B19" i="1"/>
  <c r="B20" i="1"/>
  <c r="B21" i="1"/>
  <c r="B22" i="1"/>
  <c r="I11" i="1"/>
  <c r="I12" i="1"/>
  <c r="I13" i="1"/>
  <c r="I14" i="1"/>
  <c r="I15" i="1"/>
  <c r="I16" i="1"/>
  <c r="I17" i="1"/>
  <c r="I18" i="1"/>
  <c r="I19" i="1"/>
  <c r="I20" i="1"/>
  <c r="I21" i="1"/>
  <c r="I22" i="1"/>
</calcChain>
</file>

<file path=xl/sharedStrings.xml><?xml version="1.0" encoding="utf-8"?>
<sst xmlns="http://schemas.openxmlformats.org/spreadsheetml/2006/main" count="64" uniqueCount="45">
  <si>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</si>
  <si>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</si>
  <si>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</si>
  <si>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</si>
  <si>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</si>
  <si>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</si>
  <si>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</si>
  <si>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</si>
  <si>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</si>
  <si>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</si>
  <si>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</si>
  <si>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</si>
  <si>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</si>
  <si>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</si>
  <si>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</si>
  <si>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</si>
  <si>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</si>
  <si>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</si>
  <si>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</si>
  <si>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</si>
  <si>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</si>
  <si>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</si>
  <si>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</si>
  <si>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</si>
  <si>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</si>
  <si>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</si>
  <si>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</si>
  <si>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</si>
  <si>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</si>
  <si>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</si>
  <si>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</si>
  <si>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</si>
  <si>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</si>
  <si>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</si>
  <si>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</si>
  <si>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CLICK HERE TO CREATE IN SMARTSHEET</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</si>
  <si>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</si>
  <si>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</si>
  <si>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</si>
  <si>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Wells and Co.</t>
  </si>
  <si>
    <t>Knox LLC.</t>
  </si>
  <si>
    <t>Sanding Co.</t>
  </si>
  <si>
    <t>ASSET VALUE</t>
  </si>
  <si>
    <t>SIMPLE ASSET MANAGEMENT TEMPLATE</t>
  </si>
  <si>
    <t>SIMPLE ASSET MANAGEMENT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</si>
</sst>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2">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249977111117893"/>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8" fillId="0" borderId="0"/>
  </cellStyleXfs>
  <cellXfs count="42">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8"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1" fontId="9"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0" borderId="0" xfId="0" applyFont="1" applyAlignment="1">
      <alignment vertical="center"/>
    </xf>
    <xf numFmtId="165" fontId="9" fillId="0" borderId="0" xfId="0" applyNumberFormat="1" applyFont="1" applyAlignment="1">
      <alignment horizontal="center"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9" fillId="0" borderId="0" xfId="0" applyFont="1" applyAlignment="1">
      <alignment vertical="center"/>
    </xf>
    <xf numFmtId="0" fontId="11" fillId="4"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326">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76&amp;utm_source=integrated-content&amp;utm_campaign=/content/asset-tracking-templates&amp;utm_medium=Simple+Asset+Management+Example++11576&amp;lpa=Simple+Asset+Management+Example++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35FE44F4-C3D2-4A51-9BFD-C4E18803C977}"/>
            </a:ext>
          </a:extLst>
        </xdr:cNvPr>
        <xdr:cNvPicPr>
          <a:picLocks noChangeAspect="1"/>
        </xdr:cNvPicPr>
      </xdr:nvPicPr>
      <xdr:blipFill rotWithShape="1">
        <a:blip xmlns:r="http://schemas.openxmlformats.org/officeDocument/2006/relationships" r:embed="rId2"/>
        <a:srcRect b="6197"/>
        <a:stretch/>
      </xdr:blipFill>
      <xdr:spPr>
        <a:xfrm>
          <a:off x="0" y="0"/>
          <a:ext cx="10429875"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2C6FC4-F321-4820-96C2-F9ED7FDCB961}" name="Table13" displayName="Table13" ref="B3:M23" totalsRowShown="0" headerRowDxfId="179" dataDxfId="177" headerRowBorderDxfId="178" tableBorderDxfId="176" totalsRowBorderDxfId="175">
  <autoFilter ref="B3:M23" xr:uid="{00000000-0009-0000-0100-000001000000}"/>
  <tableColumns count="12">
    <tableColumn id="12" xr3:uid="{DFF92F7C-532C-4C75-9AB6-61FD41BC3EF0}" name="REORDER   (auto-fill)" dataDxfId="174">
      <calculatedColumnFormula>IF(H4&lt;J4,"REORDER","OK")</calculatedColumnFormula>
    </tableColumn>
    <tableColumn id="1" xr3:uid="{ABE868AB-BD9E-41E7-A5B0-E3F016C3560B}" name="ITEM NO." dataDxfId="173"/>
    <tableColumn id="2" xr3:uid="{FFA6D42A-9186-4DE0-87B8-0C9EDE566B54}" name="NAME" dataDxfId="172"/>
    <tableColumn id="3" xr3:uid="{9706D42B-F3BB-46BF-A6A5-EA1C29B71F21}" name="MANUFACTURER" dataDxfId="171"/>
    <tableColumn id="4" xr3:uid="{555F61BB-E1A7-46C0-AA21-597354E9180F}" name="DESCRIPTION" dataDxfId="170"/>
    <tableColumn id="5" xr3:uid="{A1D08FD6-B4E0-4C52-BE45-4D0B2EFE6F76}" name="COST PER ITEM" dataDxfId="169"/>
    <tableColumn id="6" xr3:uid="{E20E5348-21F6-4A6B-A9DC-D213164AC30E}" name="STOCK QUANTITY" dataDxfId="168"/>
    <tableColumn id="7" xr3:uid="{40E465AE-5D93-41F5-AD1C-B96E421E0602}" name="ASSET VALUE" dataDxfId="167">
      <calculatedColumnFormula>Table13[[#This Row],[COST PER ITEM]]*Table13[[#This Row],[STOCK QUANTITY]]</calculatedColumnFormula>
    </tableColumn>
    <tableColumn id="8" xr3:uid="{884A1847-7947-45E9-A4B8-22E866F72E91}" name="REORDER LEVEL" dataDxfId="166"/>
    <tableColumn id="9" xr3:uid="{060108D8-DCE2-4674-A39C-E520E1889A2E}" name="DAYS PER REORDER" dataDxfId="165"/>
    <tableColumn id="10" xr3:uid="{1FBC29D1-2FC4-4D75-B1EB-9DFFBF2B1730}" name="ITEM REORDER QUANTITY" dataDxfId="164"/>
    <tableColumn id="11" xr3:uid="{B229AB48-9BEE-4B52-BF7C-C39FDA334F9F}" name="ITEM DISCONTINUED?"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16" dataDxfId="14" headerRowBorderDxfId="15" tableBorderDxfId="13" totalsRowBorderDxfId="12">
  <autoFilter ref="B2:M22" xr:uid="{00000000-0009-0000-0100-000001000000}"/>
  <tableColumns count="12">
    <tableColumn id="12" xr3:uid="{00000000-0010-0000-0000-00000C000000}" name="REORDER   (auto-fill)" dataDxfId="11">
      <calculatedColumnFormula>IF(H3&lt;J3,"REORDER","OK")</calculatedColumnFormula>
    </tableColumn>
    <tableColumn id="1" xr3:uid="{00000000-0010-0000-0000-000001000000}" name="ITEM NO." dataDxfId="10"/>
    <tableColumn id="2" xr3:uid="{00000000-0010-0000-0000-000002000000}" name="NAME" dataDxfId="9"/>
    <tableColumn id="3" xr3:uid="{00000000-0010-0000-0000-000003000000}" name="MANUFACTURER" dataDxfId="8"/>
    <tableColumn id="4" xr3:uid="{00000000-0010-0000-0000-000004000000}" name="DESCRIPTION" dataDxfId="7"/>
    <tableColumn id="5" xr3:uid="{00000000-0010-0000-0000-000005000000}" name="COST PER ITEM" dataDxfId="6"/>
    <tableColumn id="6" xr3:uid="{00000000-0010-0000-0000-000006000000}" name="STOCK QUANTITY" dataDxfId="5"/>
    <tableColumn id="7" xr3:uid="{00000000-0010-0000-0000-000007000000}" name="ASSET VALUE" dataDxfId="4">
      <calculatedColumnFormula>Table1[[#This Row],[COST PER ITEM]]*Table1[[#This Row],[STOCK QUANTITY]]</calculatedColumnFormula>
    </tableColumn>
    <tableColumn id="8" xr3:uid="{00000000-0010-0000-0000-000008000000}" name="REORDER LEVEL" dataDxfId="3"/>
    <tableColumn id="9" xr3:uid="{00000000-0010-0000-0000-000009000000}" name="DAYS PER REORDER" dataDxfId="2"/>
    <tableColumn id="10" xr3:uid="{00000000-0010-0000-0000-00000A000000}" name="ITEM REORDER QUANTITY" dataDxfId="1"/>
    <tableColumn id="11" xr3:uid="{00000000-0010-0000-0000-00000B000000}"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6&amp;utm_source=integrated-content&amp;utm_campaign=/content/asset-tracking-templates&amp;utm_medium=Simple+Asset+Management+Example++11576&amp;lpa=Simple+Asset+Management+Example++1157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2A1B-6A2C-4B4E-8B6E-47018E5104B3}">
  <sheetPr>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baseColWidth="10" defaultColWidth="10.83203125" defaultRowHeight="16"/>
  <cols>
    <col min="1" max="1" width="3.1640625" style="1" customWidth="1"/>
    <col min="2" max="2" width="14.6640625" style="2" customWidth="1"/>
    <col min="3" max="3" width="17.6640625" style="1" customWidth="1"/>
    <col min="4" max="4" width="19.33203125" style="1" customWidth="1"/>
    <col min="5" max="5" width="21.1640625" style="1" customWidth="1"/>
    <col min="6" max="6" width="30.1640625" style="1" customWidth="1"/>
    <col min="7" max="7" width="17.6640625" style="2" customWidth="1"/>
    <col min="8" max="8" width="13.1640625" style="2" customWidth="1"/>
    <col min="9" max="9" width="17.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ht="211" customHeight="1"/>
    <row r="2" spans="2:14" s="34" customFormat="1" ht="45" customHeight="1">
      <c r="B2" s="40" t="s">
        <v>44</v>
      </c>
      <c r="C2" s="40"/>
      <c r="D2" s="40"/>
      <c r="E2" s="40"/>
      <c r="F2" s="40"/>
      <c r="G2" s="40"/>
      <c r="H2" s="40"/>
      <c r="I2" s="40"/>
      <c r="K2" s="35"/>
      <c r="L2" s="32"/>
      <c r="M2" s="33"/>
    </row>
    <row r="3" spans="2:14" s="5" customFormat="1" ht="50" customHeight="1">
      <c r="B3" s="36" t="s">
        <v>37</v>
      </c>
      <c r="C3" s="37" t="s">
        <v>2</v>
      </c>
      <c r="D3" s="37" t="s">
        <v>1</v>
      </c>
      <c r="E3" s="37" t="s">
        <v>0</v>
      </c>
      <c r="F3" s="37" t="s">
        <v>3</v>
      </c>
      <c r="G3" s="37" t="s">
        <v>5</v>
      </c>
      <c r="H3" s="37" t="s">
        <v>4</v>
      </c>
      <c r="I3" s="37" t="s">
        <v>42</v>
      </c>
      <c r="J3" s="37" t="s">
        <v>6</v>
      </c>
      <c r="K3" s="37" t="s">
        <v>34</v>
      </c>
      <c r="L3" s="38" t="s">
        <v>36</v>
      </c>
      <c r="M3" s="39" t="s">
        <v>32</v>
      </c>
      <c r="N3" s="4"/>
    </row>
    <row r="4" spans="2:14" s="6" customFormat="1" ht="22" customHeight="1">
      <c r="B4" s="23" t="str">
        <f t="shared" ref="B4:B23" si="0">IF(H4&lt;J4,"REORDER","OK")</f>
        <v>REORDER</v>
      </c>
      <c r="C4" s="21" t="s">
        <v>7</v>
      </c>
      <c r="D4" s="21" t="s">
        <v>15</v>
      </c>
      <c r="E4" s="21" t="s">
        <v>39</v>
      </c>
      <c r="F4" s="21" t="s">
        <v>24</v>
      </c>
      <c r="G4" s="22">
        <v>12</v>
      </c>
      <c r="H4" s="24">
        <v>45</v>
      </c>
      <c r="I4" s="19">
        <f>Table13[[#This Row],[COST PER ITEM]]*Table13[[#This Row],[STOCK QUANTITY]]</f>
        <v>540</v>
      </c>
      <c r="J4" s="10">
        <v>50</v>
      </c>
      <c r="K4" s="10">
        <v>14</v>
      </c>
      <c r="L4" s="10">
        <v>100</v>
      </c>
      <c r="M4" s="11" t="s">
        <v>33</v>
      </c>
    </row>
    <row r="5" spans="2:14" s="6" customFormat="1" ht="22" customHeight="1">
      <c r="B5" s="14" t="str">
        <f t="shared" si="0"/>
        <v>OK</v>
      </c>
      <c r="C5" s="20" t="s">
        <v>8</v>
      </c>
      <c r="D5" s="20" t="s">
        <v>16</v>
      </c>
      <c r="E5" s="20" t="s">
        <v>40</v>
      </c>
      <c r="F5" s="20" t="s">
        <v>25</v>
      </c>
      <c r="G5" s="18">
        <v>20</v>
      </c>
      <c r="H5" s="13">
        <v>234</v>
      </c>
      <c r="I5" s="18">
        <f>Table13[[#This Row],[COST PER ITEM]]*Table13[[#This Row],[STOCK QUANTITY]]</f>
        <v>4680</v>
      </c>
      <c r="J5" s="13">
        <v>50</v>
      </c>
      <c r="K5" s="13">
        <v>30</v>
      </c>
      <c r="L5" s="13">
        <v>20</v>
      </c>
      <c r="M5" s="15"/>
    </row>
    <row r="6" spans="2:14" s="6" customFormat="1" ht="22" customHeight="1">
      <c r="B6" s="23" t="str">
        <f t="shared" si="0"/>
        <v>OK</v>
      </c>
      <c r="C6" s="21" t="s">
        <v>9</v>
      </c>
      <c r="D6" s="21" t="s">
        <v>17</v>
      </c>
      <c r="E6" s="21" t="s">
        <v>23</v>
      </c>
      <c r="F6" s="21" t="s">
        <v>26</v>
      </c>
      <c r="G6" s="22">
        <v>30</v>
      </c>
      <c r="H6" s="24">
        <v>50</v>
      </c>
      <c r="I6" s="22">
        <f>Table13[[#This Row],[COST PER ITEM]]*Table13[[#This Row],[STOCK QUANTITY]]</f>
        <v>1500</v>
      </c>
      <c r="J6" s="24">
        <v>50</v>
      </c>
      <c r="K6" s="24">
        <v>2</v>
      </c>
      <c r="L6" s="24">
        <v>50</v>
      </c>
      <c r="M6" s="25"/>
    </row>
    <row r="7" spans="2:14" s="6" customFormat="1" ht="22" customHeight="1">
      <c r="B7" s="14" t="str">
        <f t="shared" si="0"/>
        <v>REORDER</v>
      </c>
      <c r="C7" s="20" t="s">
        <v>10</v>
      </c>
      <c r="D7" s="20" t="s">
        <v>18</v>
      </c>
      <c r="E7" s="20" t="s">
        <v>23</v>
      </c>
      <c r="F7" s="20" t="s">
        <v>27</v>
      </c>
      <c r="G7" s="18">
        <v>10</v>
      </c>
      <c r="H7" s="13">
        <v>20</v>
      </c>
      <c r="I7" s="18">
        <f>Table13[[#This Row],[COST PER ITEM]]*Table13[[#This Row],[STOCK QUANTITY]]</f>
        <v>200</v>
      </c>
      <c r="J7" s="13">
        <v>50</v>
      </c>
      <c r="K7" s="13">
        <v>14</v>
      </c>
      <c r="L7" s="13">
        <v>10</v>
      </c>
      <c r="M7" s="15"/>
    </row>
    <row r="8" spans="2:14" s="6" customFormat="1" ht="22" customHeight="1">
      <c r="B8" s="9" t="str">
        <f t="shared" si="0"/>
        <v>OK</v>
      </c>
      <c r="C8" s="31" t="s">
        <v>11</v>
      </c>
      <c r="D8" s="31" t="s">
        <v>19</v>
      </c>
      <c r="E8" s="17" t="s">
        <v>41</v>
      </c>
      <c r="F8" s="31" t="s">
        <v>28</v>
      </c>
      <c r="G8" s="19">
        <v>20</v>
      </c>
      <c r="H8" s="10">
        <v>200</v>
      </c>
      <c r="I8" s="19">
        <f>Table13[[#This Row],[COST PER ITEM]]*Table13[[#This Row],[STOCK QUANTITY]]</f>
        <v>4000</v>
      </c>
      <c r="J8" s="10">
        <v>50</v>
      </c>
      <c r="K8" s="10">
        <v>30</v>
      </c>
      <c r="L8" s="10">
        <v>100</v>
      </c>
      <c r="M8" s="11"/>
    </row>
    <row r="9" spans="2:14" s="6" customFormat="1" ht="22" customHeight="1">
      <c r="B9" s="12" t="str">
        <f t="shared" si="0"/>
        <v>OK</v>
      </c>
      <c r="C9" s="20" t="s">
        <v>12</v>
      </c>
      <c r="D9" s="20" t="s">
        <v>20</v>
      </c>
      <c r="E9" s="16" t="s">
        <v>23</v>
      </c>
      <c r="F9" s="20" t="s">
        <v>29</v>
      </c>
      <c r="G9" s="18">
        <v>30</v>
      </c>
      <c r="H9" s="13">
        <v>100</v>
      </c>
      <c r="I9" s="18">
        <f>Table13[[#This Row],[COST PER ITEM]]*Table13[[#This Row],[STOCK QUANTITY]]</f>
        <v>3000</v>
      </c>
      <c r="J9" s="13">
        <v>50</v>
      </c>
      <c r="K9" s="13">
        <v>2</v>
      </c>
      <c r="L9" s="13">
        <v>20</v>
      </c>
      <c r="M9" s="15"/>
    </row>
    <row r="10" spans="2:14" s="6" customFormat="1" ht="22" customHeight="1">
      <c r="B10" s="23" t="str">
        <f t="shared" si="0"/>
        <v>OK</v>
      </c>
      <c r="C10" s="21" t="s">
        <v>13</v>
      </c>
      <c r="D10" s="21" t="s">
        <v>21</v>
      </c>
      <c r="E10" s="21" t="s">
        <v>23</v>
      </c>
      <c r="F10" s="21" t="s">
        <v>30</v>
      </c>
      <c r="G10" s="22">
        <v>10</v>
      </c>
      <c r="H10" s="24">
        <v>50</v>
      </c>
      <c r="I10" s="19">
        <f>Table13[[#This Row],[COST PER ITEM]]*Table13[[#This Row],[STOCK QUANTITY]]</f>
        <v>500</v>
      </c>
      <c r="J10" s="10">
        <v>50</v>
      </c>
      <c r="K10" s="10">
        <v>14</v>
      </c>
      <c r="L10" s="10">
        <v>50</v>
      </c>
      <c r="M10" s="11" t="s">
        <v>33</v>
      </c>
    </row>
    <row r="11" spans="2:14" s="6" customFormat="1" ht="22" customHeight="1">
      <c r="B11" s="23" t="str">
        <f t="shared" si="0"/>
        <v>REORDER</v>
      </c>
      <c r="C11" s="21" t="s">
        <v>14</v>
      </c>
      <c r="D11" s="21" t="s">
        <v>22</v>
      </c>
      <c r="E11" s="21" t="s">
        <v>23</v>
      </c>
      <c r="F11" s="21" t="s">
        <v>31</v>
      </c>
      <c r="G11" s="22">
        <v>20</v>
      </c>
      <c r="H11" s="24">
        <v>20</v>
      </c>
      <c r="I11" s="19">
        <f>Table13[[#This Row],[COST PER ITEM]]*Table13[[#This Row],[STOCK QUANTITY]]</f>
        <v>400</v>
      </c>
      <c r="J11" s="10">
        <v>50</v>
      </c>
      <c r="K11" s="10">
        <v>30</v>
      </c>
      <c r="L11" s="10">
        <v>10</v>
      </c>
      <c r="M11" s="11"/>
    </row>
    <row r="12" spans="2:14" s="6" customFormat="1" ht="22" customHeight="1">
      <c r="B12" s="9" t="str">
        <f t="shared" si="0"/>
        <v>OK</v>
      </c>
      <c r="C12" s="31"/>
      <c r="D12" s="31"/>
      <c r="E12" s="17"/>
      <c r="F12" s="31"/>
      <c r="G12" s="19"/>
      <c r="H12" s="10"/>
      <c r="I12" s="19">
        <f>Table13[[#This Row],[COST PER ITEM]]*Table13[[#This Row],[STOCK QUANTITY]]</f>
        <v>0</v>
      </c>
      <c r="J12" s="10"/>
      <c r="K12" s="10"/>
      <c r="L12" s="10"/>
      <c r="M12" s="11"/>
    </row>
    <row r="13" spans="2:14" s="6" customFormat="1" ht="22" customHeight="1">
      <c r="B13" s="14" t="str">
        <f t="shared" si="0"/>
        <v>OK</v>
      </c>
      <c r="C13" s="20"/>
      <c r="D13" s="20"/>
      <c r="E13" s="20"/>
      <c r="F13" s="20"/>
      <c r="G13" s="18"/>
      <c r="H13" s="13"/>
      <c r="I13" s="18">
        <f>Table13[[#This Row],[COST PER ITEM]]*Table13[[#This Row],[STOCK QUANTITY]]</f>
        <v>0</v>
      </c>
      <c r="J13" s="13"/>
      <c r="K13" s="13"/>
      <c r="L13" s="13"/>
      <c r="M13" s="15"/>
    </row>
    <row r="14" spans="2:14" s="6" customFormat="1" ht="22" customHeight="1">
      <c r="B14" s="23" t="str">
        <f t="shared" si="0"/>
        <v>OK</v>
      </c>
      <c r="C14" s="21"/>
      <c r="D14" s="21"/>
      <c r="E14" s="21"/>
      <c r="F14" s="21"/>
      <c r="G14" s="22"/>
      <c r="H14" s="24"/>
      <c r="I14" s="19">
        <f>Table13[[#This Row],[COST PER ITEM]]*Table13[[#This Row],[STOCK QUANTITY]]</f>
        <v>0</v>
      </c>
      <c r="J14" s="10"/>
      <c r="K14" s="10"/>
      <c r="L14" s="10"/>
      <c r="M14" s="11"/>
    </row>
    <row r="15" spans="2:14" s="6" customFormat="1" ht="22" customHeight="1">
      <c r="B15" s="14" t="str">
        <f t="shared" si="0"/>
        <v>OK</v>
      </c>
      <c r="C15" s="20"/>
      <c r="D15" s="20"/>
      <c r="E15" s="20"/>
      <c r="F15" s="20"/>
      <c r="G15" s="18"/>
      <c r="H15" s="13"/>
      <c r="I15" s="18">
        <f>Table13[[#This Row],[COST PER ITEM]]*Table13[[#This Row],[STOCK QUANTITY]]</f>
        <v>0</v>
      </c>
      <c r="J15" s="13"/>
      <c r="K15" s="13"/>
      <c r="L15" s="13"/>
      <c r="M15" s="15"/>
    </row>
    <row r="16" spans="2:14" s="6" customFormat="1" ht="22" customHeight="1">
      <c r="B16" s="23" t="str">
        <f>IF(H16&lt;J16,"REORDER","OK")</f>
        <v>OK</v>
      </c>
      <c r="C16" s="21"/>
      <c r="D16" s="21"/>
      <c r="E16" s="21"/>
      <c r="F16" s="21"/>
      <c r="G16" s="22"/>
      <c r="H16" s="24"/>
      <c r="I16" s="19">
        <f>Table13[[#This Row],[COST PER ITEM]]*Table13[[#This Row],[STOCK QUANTITY]]</f>
        <v>0</v>
      </c>
      <c r="J16" s="10"/>
      <c r="K16" s="10"/>
      <c r="L16" s="10"/>
      <c r="M16" s="11"/>
    </row>
    <row r="17" spans="1:16" s="6" customFormat="1" ht="22" customHeight="1">
      <c r="B17" s="14" t="str">
        <f t="shared" si="0"/>
        <v>OK</v>
      </c>
      <c r="C17" s="20"/>
      <c r="D17" s="20"/>
      <c r="E17" s="20"/>
      <c r="F17" s="20"/>
      <c r="G17" s="18"/>
      <c r="H17" s="13"/>
      <c r="I17" s="18">
        <f>Table13[[#This Row],[COST PER ITEM]]*Table13[[#This Row],[STOCK QUANTITY]]</f>
        <v>0</v>
      </c>
      <c r="J17" s="13"/>
      <c r="K17" s="13"/>
      <c r="L17" s="13"/>
      <c r="M17" s="15"/>
    </row>
    <row r="18" spans="1:16" s="6" customFormat="1" ht="22" customHeight="1">
      <c r="B18" s="23" t="str">
        <f t="shared" si="0"/>
        <v>OK</v>
      </c>
      <c r="C18" s="21"/>
      <c r="D18" s="21"/>
      <c r="E18" s="21"/>
      <c r="F18" s="21"/>
      <c r="G18" s="22"/>
      <c r="H18" s="24"/>
      <c r="I18" s="19">
        <f>Table13[[#This Row],[COST PER ITEM]]*Table13[[#This Row],[STOCK QUANTITY]]</f>
        <v>0</v>
      </c>
      <c r="J18" s="10"/>
      <c r="K18" s="10"/>
      <c r="L18" s="10"/>
      <c r="M18" s="11"/>
    </row>
    <row r="19" spans="1:16" s="6" customFormat="1" ht="22" customHeight="1">
      <c r="B19" s="14" t="str">
        <f t="shared" si="0"/>
        <v>OK</v>
      </c>
      <c r="C19" s="20"/>
      <c r="D19" s="20"/>
      <c r="E19" s="20"/>
      <c r="F19" s="20"/>
      <c r="G19" s="18"/>
      <c r="H19" s="13"/>
      <c r="I19" s="18">
        <f>Table13[[#This Row],[COST PER ITEM]]*Table13[[#This Row],[STOCK QUANTITY]]</f>
        <v>0</v>
      </c>
      <c r="J19" s="13"/>
      <c r="K19" s="13"/>
      <c r="L19" s="13"/>
      <c r="M19" s="15"/>
    </row>
    <row r="20" spans="1:16" s="6" customFormat="1" ht="22" customHeight="1">
      <c r="B20" s="23" t="str">
        <f t="shared" si="0"/>
        <v>OK</v>
      </c>
      <c r="C20" s="21"/>
      <c r="D20" s="21"/>
      <c r="E20" s="21"/>
      <c r="F20" s="21"/>
      <c r="G20" s="22"/>
      <c r="H20" s="24"/>
      <c r="I20" s="22">
        <f>Table13[[#This Row],[COST PER ITEM]]*Table13[[#This Row],[STOCK QUANTITY]]</f>
        <v>0</v>
      </c>
      <c r="J20" s="24"/>
      <c r="K20" s="24"/>
      <c r="L20" s="24"/>
      <c r="M20" s="25"/>
    </row>
    <row r="21" spans="1:16" s="6" customFormat="1" ht="22" customHeight="1">
      <c r="B21" s="14" t="str">
        <f t="shared" si="0"/>
        <v>OK</v>
      </c>
      <c r="C21" s="20"/>
      <c r="D21" s="20"/>
      <c r="E21" s="20"/>
      <c r="F21" s="20"/>
      <c r="G21" s="18"/>
      <c r="H21" s="13"/>
      <c r="I21" s="18">
        <f>Table13[[#This Row],[COST PER ITEM]]*Table13[[#This Row],[STOCK QUANTITY]]</f>
        <v>0</v>
      </c>
      <c r="J21" s="13"/>
      <c r="K21" s="13"/>
      <c r="L21" s="13"/>
      <c r="M21" s="15"/>
    </row>
    <row r="22" spans="1:16" s="6" customFormat="1" ht="22" customHeight="1">
      <c r="B22" s="23" t="str">
        <f t="shared" si="0"/>
        <v>OK</v>
      </c>
      <c r="C22" s="21"/>
      <c r="D22" s="21"/>
      <c r="E22" s="21"/>
      <c r="F22" s="21"/>
      <c r="G22" s="22"/>
      <c r="H22" s="24"/>
      <c r="I22" s="22">
        <f>Table13[[#This Row],[COST PER ITEM]]*Table13[[#This Row],[STOCK QUANTITY]]</f>
        <v>0</v>
      </c>
      <c r="J22" s="24"/>
      <c r="K22" s="24"/>
      <c r="L22" s="24"/>
      <c r="M22" s="25"/>
    </row>
    <row r="23" spans="1:16" s="6" customFormat="1" ht="22" customHeight="1">
      <c r="B23" s="14" t="str">
        <f t="shared" si="0"/>
        <v>OK</v>
      </c>
      <c r="C23" s="20"/>
      <c r="D23" s="20"/>
      <c r="E23" s="20"/>
      <c r="F23" s="20"/>
      <c r="G23" s="18"/>
      <c r="H23" s="13"/>
      <c r="I23" s="26">
        <f>Table13[[#This Row],[COST PER ITEM]]*Table13[[#This Row],[STOCK QUANTITY]]</f>
        <v>0</v>
      </c>
      <c r="J23" s="27"/>
      <c r="K23" s="27"/>
      <c r="L23" s="27"/>
      <c r="M23" s="28"/>
    </row>
    <row r="24" spans="1:16" ht="12" customHeight="1">
      <c r="A24" s="6"/>
      <c r="B24" s="6"/>
      <c r="C24" s="6"/>
      <c r="D24" s="6"/>
      <c r="E24" s="6"/>
      <c r="F24" s="6"/>
      <c r="G24" s="6"/>
      <c r="H24" s="6"/>
      <c r="I24" s="6"/>
      <c r="J24" s="6"/>
      <c r="K24" s="6"/>
      <c r="L24" s="6"/>
      <c r="M24" s="6"/>
      <c r="N24" s="6"/>
      <c r="O24" s="6"/>
      <c r="P24" s="7"/>
    </row>
    <row r="25" spans="1:16" ht="50" customHeight="1">
      <c r="A25" s="8"/>
      <c r="B25" s="41" t="s">
        <v>35</v>
      </c>
      <c r="C25" s="41"/>
      <c r="D25" s="41"/>
      <c r="E25" s="41"/>
      <c r="F25" s="41"/>
      <c r="G25" s="41"/>
      <c r="H25" s="41"/>
      <c r="I25" s="41"/>
      <c r="J25" s="41"/>
      <c r="K25" s="41"/>
      <c r="L25" s="41"/>
      <c r="M25" s="41"/>
      <c r="N25" s="7"/>
      <c r="O25" s="7"/>
      <c r="P25" s="7"/>
    </row>
    <row r="26" spans="1:16" ht="18" customHeight="1">
      <c r="A26" s="6"/>
      <c r="B26" s="6"/>
      <c r="C26" s="6"/>
      <c r="D26" s="6"/>
      <c r="E26" s="6"/>
      <c r="F26" s="6"/>
      <c r="G26" s="6"/>
      <c r="H26" s="6"/>
      <c r="I26" s="6"/>
      <c r="J26" s="6"/>
      <c r="K26" s="6"/>
      <c r="L26" s="6"/>
      <c r="M26" s="6"/>
      <c r="N26" s="6"/>
      <c r="O26" s="6"/>
      <c r="P26" s="7"/>
    </row>
    <row r="27" spans="1:16">
      <c r="C27" s="2"/>
    </row>
  </sheetData>
  <mergeCells count="2">
    <mergeCell ref="B2:I2"/>
    <mergeCell ref="B25:M25"/>
  </mergeCells>
  <conditionalFormatting sqref="M2">
    <cfRule type="iconSet" priority="145">
      <iconSet>
        <cfvo type="percent" val="0"/>
        <cfvo type="percent" val="33"/>
        <cfvo type="percent" val="67"/>
      </iconSet>
    </cfRule>
  </conditionalFormatting>
  <conditionalFormatting sqref="B8 G8:M8 D8:E8">
    <cfRule type="expression" dxfId="325" priority="142">
      <formula>$M8="YES"</formula>
    </cfRule>
    <cfRule type="expression" dxfId="324" priority="144">
      <formula>$H8&lt;$J8</formula>
    </cfRule>
  </conditionalFormatting>
  <conditionalFormatting sqref="B9 G9:M9 D9:E9">
    <cfRule type="expression" dxfId="323" priority="141">
      <formula>$M9="YES"</formula>
    </cfRule>
    <cfRule type="expression" dxfId="322" priority="143">
      <formula>$H9&lt;$J9</formula>
    </cfRule>
  </conditionalFormatting>
  <conditionalFormatting sqref="B12 G12:M12 D12:E12">
    <cfRule type="expression" dxfId="321" priority="138">
      <formula>$M12="YES"</formula>
    </cfRule>
    <cfRule type="expression" dxfId="320" priority="140">
      <formula>$H12&lt;$J12</formula>
    </cfRule>
  </conditionalFormatting>
  <conditionalFormatting sqref="B13 G13:M13 D13:E13">
    <cfRule type="expression" dxfId="319" priority="137">
      <formula>$M13="YES"</formula>
    </cfRule>
    <cfRule type="expression" dxfId="318" priority="139">
      <formula>$H13&lt;$J13</formula>
    </cfRule>
  </conditionalFormatting>
  <conditionalFormatting sqref="B14 G14:M14 D14:E14">
    <cfRule type="expression" dxfId="317" priority="134">
      <formula>$M14="YES"</formula>
    </cfRule>
    <cfRule type="expression" dxfId="316" priority="136">
      <formula>$H14&lt;$J14</formula>
    </cfRule>
  </conditionalFormatting>
  <conditionalFormatting sqref="I15:M15">
    <cfRule type="expression" dxfId="315" priority="133">
      <formula>$M15="YES"</formula>
    </cfRule>
    <cfRule type="expression" dxfId="314" priority="135">
      <formula>$H15&lt;$J15</formula>
    </cfRule>
  </conditionalFormatting>
  <conditionalFormatting sqref="I16:M16">
    <cfRule type="expression" dxfId="313" priority="130">
      <formula>$M16="YES"</formula>
    </cfRule>
    <cfRule type="expression" dxfId="312" priority="132">
      <formula>$H16&lt;$J16</formula>
    </cfRule>
  </conditionalFormatting>
  <conditionalFormatting sqref="I17:M17">
    <cfRule type="expression" dxfId="311" priority="129">
      <formula>$M17="YES"</formula>
    </cfRule>
    <cfRule type="expression" dxfId="310" priority="131">
      <formula>$H17&lt;$J17</formula>
    </cfRule>
  </conditionalFormatting>
  <conditionalFormatting sqref="I18:M18">
    <cfRule type="expression" dxfId="309" priority="126">
      <formula>$M18="YES"</formula>
    </cfRule>
    <cfRule type="expression" dxfId="308" priority="128">
      <formula>$H18&lt;$J18</formula>
    </cfRule>
  </conditionalFormatting>
  <conditionalFormatting sqref="I19:M19">
    <cfRule type="expression" dxfId="307" priority="125">
      <formula>$M19="YES"</formula>
    </cfRule>
    <cfRule type="expression" dxfId="306" priority="127">
      <formula>$H19&lt;$J19</formula>
    </cfRule>
  </conditionalFormatting>
  <conditionalFormatting sqref="I20:M20">
    <cfRule type="expression" dxfId="305" priority="122">
      <formula>$M20="YES"</formula>
    </cfRule>
    <cfRule type="expression" dxfId="304" priority="124">
      <formula>$H20&lt;$J20</formula>
    </cfRule>
  </conditionalFormatting>
  <conditionalFormatting sqref="I21:M21">
    <cfRule type="expression" dxfId="303" priority="121">
      <formula>$M21="YES"</formula>
    </cfRule>
    <cfRule type="expression" dxfId="302" priority="123">
      <formula>$H21&lt;$J21</formula>
    </cfRule>
  </conditionalFormatting>
  <conditionalFormatting sqref="I22:M22">
    <cfRule type="expression" dxfId="301" priority="118">
      <formula>$M22="YES"</formula>
    </cfRule>
    <cfRule type="expression" dxfId="300" priority="120">
      <formula>$H22&lt;$J22</formula>
    </cfRule>
  </conditionalFormatting>
  <conditionalFormatting sqref="I23:M23">
    <cfRule type="expression" dxfId="299" priority="117">
      <formula>$M23="YES"</formula>
    </cfRule>
    <cfRule type="expression" dxfId="298" priority="119">
      <formula>$H23&lt;$J23</formula>
    </cfRule>
  </conditionalFormatting>
  <conditionalFormatting sqref="L2">
    <cfRule type="expression" dxfId="297" priority="146">
      <formula>#REF!="YES"</formula>
    </cfRule>
    <cfRule type="expression" dxfId="296" priority="147">
      <formula>$H2&lt;$J2</formula>
    </cfRule>
  </conditionalFormatting>
  <conditionalFormatting sqref="F8">
    <cfRule type="expression" dxfId="295" priority="114">
      <formula>$M8="YES"</formula>
    </cfRule>
    <cfRule type="expression" dxfId="294" priority="116">
      <formula>$H8&lt;$J8</formula>
    </cfRule>
  </conditionalFormatting>
  <conditionalFormatting sqref="F9">
    <cfRule type="expression" dxfId="293" priority="113">
      <formula>$M9="YES"</formula>
    </cfRule>
    <cfRule type="expression" dxfId="292" priority="115">
      <formula>$H9&lt;$J9</formula>
    </cfRule>
  </conditionalFormatting>
  <conditionalFormatting sqref="F12">
    <cfRule type="expression" dxfId="291" priority="110">
      <formula>$M12="YES"</formula>
    </cfRule>
    <cfRule type="expression" dxfId="290" priority="112">
      <formula>$H12&lt;$J12</formula>
    </cfRule>
  </conditionalFormatting>
  <conditionalFormatting sqref="F13">
    <cfRule type="expression" dxfId="289" priority="109">
      <formula>$M13="YES"</formula>
    </cfRule>
    <cfRule type="expression" dxfId="288" priority="111">
      <formula>$H13&lt;$J13</formula>
    </cfRule>
  </conditionalFormatting>
  <conditionalFormatting sqref="F14">
    <cfRule type="expression" dxfId="287" priority="107">
      <formula>$M14="YES"</formula>
    </cfRule>
    <cfRule type="expression" dxfId="286" priority="108">
      <formula>$H14&lt;$J14</formula>
    </cfRule>
  </conditionalFormatting>
  <conditionalFormatting sqref="B15 G15:H15 D15:E15">
    <cfRule type="expression" dxfId="285" priority="105">
      <formula>$M15="YES"</formula>
    </cfRule>
    <cfRule type="expression" dxfId="284" priority="106">
      <formula>$H15&lt;$J15</formula>
    </cfRule>
  </conditionalFormatting>
  <conditionalFormatting sqref="B16 G16:H16 D16:E16">
    <cfRule type="expression" dxfId="283" priority="103">
      <formula>$M16="YES"</formula>
    </cfRule>
    <cfRule type="expression" dxfId="282" priority="104">
      <formula>$H16&lt;$J16</formula>
    </cfRule>
  </conditionalFormatting>
  <conditionalFormatting sqref="F15">
    <cfRule type="expression" dxfId="281" priority="101">
      <formula>$M15="YES"</formula>
    </cfRule>
    <cfRule type="expression" dxfId="280" priority="102">
      <formula>$H15&lt;$J15</formula>
    </cfRule>
  </conditionalFormatting>
  <conditionalFormatting sqref="F16">
    <cfRule type="expression" dxfId="279" priority="99">
      <formula>$M16="YES"</formula>
    </cfRule>
    <cfRule type="expression" dxfId="278" priority="100">
      <formula>$H16&lt;$J16</formula>
    </cfRule>
  </conditionalFormatting>
  <conditionalFormatting sqref="B17 G17:H17 D17:E17">
    <cfRule type="expression" dxfId="277" priority="97">
      <formula>$M17="YES"</formula>
    </cfRule>
    <cfRule type="expression" dxfId="276" priority="98">
      <formula>$H17&lt;$J17</formula>
    </cfRule>
  </conditionalFormatting>
  <conditionalFormatting sqref="F17">
    <cfRule type="expression" dxfId="275" priority="95">
      <formula>$M17="YES"</formula>
    </cfRule>
    <cfRule type="expression" dxfId="274" priority="96">
      <formula>$H17&lt;$J17</formula>
    </cfRule>
  </conditionalFormatting>
  <conditionalFormatting sqref="B18 G18:H18 D18:E18">
    <cfRule type="expression" dxfId="273" priority="93">
      <formula>$M18="YES"</formula>
    </cfRule>
    <cfRule type="expression" dxfId="272" priority="94">
      <formula>$H18&lt;$J18</formula>
    </cfRule>
  </conditionalFormatting>
  <conditionalFormatting sqref="B19 G19:H19 D19:E19">
    <cfRule type="expression" dxfId="271" priority="91">
      <formula>$M19="YES"</formula>
    </cfRule>
    <cfRule type="expression" dxfId="270" priority="92">
      <formula>$H19&lt;$J19</formula>
    </cfRule>
  </conditionalFormatting>
  <conditionalFormatting sqref="F18">
    <cfRule type="expression" dxfId="269" priority="89">
      <formula>$M18="YES"</formula>
    </cfRule>
    <cfRule type="expression" dxfId="268" priority="90">
      <formula>$H18&lt;$J18</formula>
    </cfRule>
  </conditionalFormatting>
  <conditionalFormatting sqref="F19">
    <cfRule type="expression" dxfId="267" priority="87">
      <formula>$M19="YES"</formula>
    </cfRule>
    <cfRule type="expression" dxfId="266" priority="88">
      <formula>$H19&lt;$J19</formula>
    </cfRule>
  </conditionalFormatting>
  <conditionalFormatting sqref="B20 G20:H20 D20:E20">
    <cfRule type="expression" dxfId="265" priority="85">
      <formula>$M20="YES"</formula>
    </cfRule>
    <cfRule type="expression" dxfId="264" priority="86">
      <formula>$H20&lt;$J20</formula>
    </cfRule>
  </conditionalFormatting>
  <conditionalFormatting sqref="B21 G21:H21 D21:E21">
    <cfRule type="expression" dxfId="263" priority="83">
      <formula>$M21="YES"</formula>
    </cfRule>
    <cfRule type="expression" dxfId="262" priority="84">
      <formula>$H21&lt;$J21</formula>
    </cfRule>
  </conditionalFormatting>
  <conditionalFormatting sqref="F20">
    <cfRule type="expression" dxfId="261" priority="81">
      <formula>$M20="YES"</formula>
    </cfRule>
    <cfRule type="expression" dxfId="260" priority="82">
      <formula>$H20&lt;$J20</formula>
    </cfRule>
  </conditionalFormatting>
  <conditionalFormatting sqref="F21">
    <cfRule type="expression" dxfId="259" priority="79">
      <formula>$M21="YES"</formula>
    </cfRule>
    <cfRule type="expression" dxfId="258" priority="80">
      <formula>$H21&lt;$J21</formula>
    </cfRule>
  </conditionalFormatting>
  <conditionalFormatting sqref="B22 G22:H22 D22:E22">
    <cfRule type="expression" dxfId="257" priority="77">
      <formula>$M22="YES"</formula>
    </cfRule>
    <cfRule type="expression" dxfId="256" priority="78">
      <formula>$H22&lt;$J22</formula>
    </cfRule>
  </conditionalFormatting>
  <conditionalFormatting sqref="F22">
    <cfRule type="expression" dxfId="255" priority="75">
      <formula>$M22="YES"</formula>
    </cfRule>
    <cfRule type="expression" dxfId="254" priority="76">
      <formula>$H22&lt;$J22</formula>
    </cfRule>
  </conditionalFormatting>
  <conditionalFormatting sqref="B23 G23:H23 D23:E23">
    <cfRule type="expression" dxfId="253" priority="73">
      <formula>$M23="YES"</formula>
    </cfRule>
    <cfRule type="expression" dxfId="252" priority="74">
      <formula>$H23&lt;$J23</formula>
    </cfRule>
  </conditionalFormatting>
  <conditionalFormatting sqref="F23">
    <cfRule type="expression" dxfId="251" priority="71">
      <formula>$M23="YES"</formula>
    </cfRule>
    <cfRule type="expression" dxfId="250" priority="72">
      <formula>$H23&lt;$J23</formula>
    </cfRule>
  </conditionalFormatting>
  <conditionalFormatting sqref="C8">
    <cfRule type="expression" dxfId="249" priority="68">
      <formula>$M8="YES"</formula>
    </cfRule>
    <cfRule type="expression" dxfId="248" priority="70">
      <formula>$H8&lt;$J8</formula>
    </cfRule>
  </conditionalFormatting>
  <conditionalFormatting sqref="C9">
    <cfRule type="expression" dxfId="247" priority="67">
      <formula>$M9="YES"</formula>
    </cfRule>
    <cfRule type="expression" dxfId="246" priority="69">
      <formula>$H9&lt;$J9</formula>
    </cfRule>
  </conditionalFormatting>
  <conditionalFormatting sqref="C12">
    <cfRule type="expression" dxfId="245" priority="64">
      <formula>$M12="YES"</formula>
    </cfRule>
    <cfRule type="expression" dxfId="244" priority="66">
      <formula>$H12&lt;$J12</formula>
    </cfRule>
  </conditionalFormatting>
  <conditionalFormatting sqref="C13">
    <cfRule type="expression" dxfId="243" priority="63">
      <formula>$M13="YES"</formula>
    </cfRule>
    <cfRule type="expression" dxfId="242" priority="65">
      <formula>$H13&lt;$J13</formula>
    </cfRule>
  </conditionalFormatting>
  <conditionalFormatting sqref="C14">
    <cfRule type="expression" dxfId="241" priority="61">
      <formula>$M14="YES"</formula>
    </cfRule>
    <cfRule type="expression" dxfId="240" priority="62">
      <formula>$H14&lt;$J14</formula>
    </cfRule>
  </conditionalFormatting>
  <conditionalFormatting sqref="C15">
    <cfRule type="expression" dxfId="239" priority="59">
      <formula>$M15="YES"</formula>
    </cfRule>
    <cfRule type="expression" dxfId="238" priority="60">
      <formula>$H15&lt;$J15</formula>
    </cfRule>
  </conditionalFormatting>
  <conditionalFormatting sqref="C16">
    <cfRule type="expression" dxfId="237" priority="57">
      <formula>$M16="YES"</formula>
    </cfRule>
    <cfRule type="expression" dxfId="236" priority="58">
      <formula>$H16&lt;$J16</formula>
    </cfRule>
  </conditionalFormatting>
  <conditionalFormatting sqref="C17">
    <cfRule type="expression" dxfId="235" priority="55">
      <formula>$M17="YES"</formula>
    </cfRule>
    <cfRule type="expression" dxfId="234" priority="56">
      <formula>$H17&lt;$J17</formula>
    </cfRule>
  </conditionalFormatting>
  <conditionalFormatting sqref="C18">
    <cfRule type="expression" dxfId="233" priority="53">
      <formula>$M18="YES"</formula>
    </cfRule>
    <cfRule type="expression" dxfId="232" priority="54">
      <formula>$H18&lt;$J18</formula>
    </cfRule>
  </conditionalFormatting>
  <conditionalFormatting sqref="C19">
    <cfRule type="expression" dxfId="231" priority="51">
      <formula>$M19="YES"</formula>
    </cfRule>
    <cfRule type="expression" dxfId="230" priority="52">
      <formula>$H19&lt;$J19</formula>
    </cfRule>
  </conditionalFormatting>
  <conditionalFormatting sqref="C20">
    <cfRule type="expression" dxfId="229" priority="49">
      <formula>$M20="YES"</formula>
    </cfRule>
    <cfRule type="expression" dxfId="228" priority="50">
      <formula>$H20&lt;$J20</formula>
    </cfRule>
  </conditionalFormatting>
  <conditionalFormatting sqref="C21">
    <cfRule type="expression" dxfId="227" priority="47">
      <formula>$M21="YES"</formula>
    </cfRule>
    <cfRule type="expression" dxfId="226" priority="48">
      <formula>$H21&lt;$J21</formula>
    </cfRule>
  </conditionalFormatting>
  <conditionalFormatting sqref="C22">
    <cfRule type="expression" dxfId="225" priority="45">
      <formula>$M22="YES"</formula>
    </cfRule>
    <cfRule type="expression" dxfId="224" priority="46">
      <formula>$H22&lt;$J22</formula>
    </cfRule>
  </conditionalFormatting>
  <conditionalFormatting sqref="C23">
    <cfRule type="expression" dxfId="223" priority="43">
      <formula>$M23="YES"</formula>
    </cfRule>
    <cfRule type="expression" dxfId="222" priority="44">
      <formula>$H23&lt;$J23</formula>
    </cfRule>
  </conditionalFormatting>
  <conditionalFormatting sqref="I6:M6">
    <cfRule type="expression" dxfId="221" priority="40">
      <formula>$M6="YES"</formula>
    </cfRule>
    <cfRule type="expression" dxfId="220" priority="42">
      <formula>$H6&lt;$J6</formula>
    </cfRule>
  </conditionalFormatting>
  <conditionalFormatting sqref="I7:M7">
    <cfRule type="expression" dxfId="219" priority="39">
      <formula>$M7="YES"</formula>
    </cfRule>
    <cfRule type="expression" dxfId="218" priority="41">
      <formula>$H7&lt;$J7</formula>
    </cfRule>
  </conditionalFormatting>
  <conditionalFormatting sqref="B6 G6:H6 D6:E6">
    <cfRule type="expression" dxfId="217" priority="37">
      <formula>$M6="YES"</formula>
    </cfRule>
    <cfRule type="expression" dxfId="216" priority="38">
      <formula>$H6&lt;$J6</formula>
    </cfRule>
  </conditionalFormatting>
  <conditionalFormatting sqref="B7 G7:H7 D7:E7">
    <cfRule type="expression" dxfId="215" priority="35">
      <formula>$M7="YES"</formula>
    </cfRule>
    <cfRule type="expression" dxfId="214" priority="36">
      <formula>$H7&lt;$J7</formula>
    </cfRule>
  </conditionalFormatting>
  <conditionalFormatting sqref="F6">
    <cfRule type="expression" dxfId="213" priority="33">
      <formula>$M6="YES"</formula>
    </cfRule>
    <cfRule type="expression" dxfId="212" priority="34">
      <formula>$H6&lt;$J6</formula>
    </cfRule>
  </conditionalFormatting>
  <conditionalFormatting sqref="F7">
    <cfRule type="expression" dxfId="211" priority="31">
      <formula>$M7="YES"</formula>
    </cfRule>
    <cfRule type="expression" dxfId="210" priority="32">
      <formula>$H7&lt;$J7</formula>
    </cfRule>
  </conditionalFormatting>
  <conditionalFormatting sqref="C6">
    <cfRule type="expression" dxfId="209" priority="29">
      <formula>$M6="YES"</formula>
    </cfRule>
    <cfRule type="expression" dxfId="208" priority="30">
      <formula>$H6&lt;$J6</formula>
    </cfRule>
  </conditionalFormatting>
  <conditionalFormatting sqref="C7">
    <cfRule type="expression" dxfId="207" priority="27">
      <formula>$M7="YES"</formula>
    </cfRule>
    <cfRule type="expression" dxfId="206" priority="28">
      <formula>$H7&lt;$J7</formula>
    </cfRule>
  </conditionalFormatting>
  <conditionalFormatting sqref="B11 G11:M11 D11:E11">
    <cfRule type="expression" dxfId="205" priority="25">
      <formula>$M11="YES"</formula>
    </cfRule>
    <cfRule type="expression" dxfId="204" priority="26">
      <formula>$H11&lt;$J11</formula>
    </cfRule>
  </conditionalFormatting>
  <conditionalFormatting sqref="F11">
    <cfRule type="expression" dxfId="203" priority="23">
      <formula>$M11="YES"</formula>
    </cfRule>
    <cfRule type="expression" dxfId="202" priority="24">
      <formula>$H11&lt;$J11</formula>
    </cfRule>
  </conditionalFormatting>
  <conditionalFormatting sqref="C11">
    <cfRule type="expression" dxfId="201" priority="21">
      <formula>$M11="YES"</formula>
    </cfRule>
    <cfRule type="expression" dxfId="200" priority="22">
      <formula>$H11&lt;$J11</formula>
    </cfRule>
  </conditionalFormatting>
  <conditionalFormatting sqref="B4 G4:M4 D4:E4">
    <cfRule type="expression" dxfId="199" priority="18">
      <formula>$M4="YES"</formula>
    </cfRule>
    <cfRule type="expression" dxfId="198" priority="20">
      <formula>$H4&lt;$J4</formula>
    </cfRule>
  </conditionalFormatting>
  <conditionalFormatting sqref="I5:M5">
    <cfRule type="expression" dxfId="197" priority="17">
      <formula>$M5="YES"</formula>
    </cfRule>
    <cfRule type="expression" dxfId="196" priority="19">
      <formula>$H5&lt;$J5</formula>
    </cfRule>
  </conditionalFormatting>
  <conditionalFormatting sqref="F4">
    <cfRule type="expression" dxfId="195" priority="15">
      <formula>$M4="YES"</formula>
    </cfRule>
    <cfRule type="expression" dxfId="194" priority="16">
      <formula>$H4&lt;$J4</formula>
    </cfRule>
  </conditionalFormatting>
  <conditionalFormatting sqref="B5 G5:H5 D5:E5">
    <cfRule type="expression" dxfId="193" priority="13">
      <formula>$M5="YES"</formula>
    </cfRule>
    <cfRule type="expression" dxfId="192" priority="14">
      <formula>$H5&lt;$J5</formula>
    </cfRule>
  </conditionalFormatting>
  <conditionalFormatting sqref="F5">
    <cfRule type="expression" dxfId="191" priority="11">
      <formula>$M5="YES"</formula>
    </cfRule>
    <cfRule type="expression" dxfId="190" priority="12">
      <formula>$H5&lt;$J5</formula>
    </cfRule>
  </conditionalFormatting>
  <conditionalFormatting sqref="C4">
    <cfRule type="expression" dxfId="189" priority="9">
      <formula>$M4="YES"</formula>
    </cfRule>
    <cfRule type="expression" dxfId="188" priority="10">
      <formula>$H4&lt;$J4</formula>
    </cfRule>
  </conditionalFormatting>
  <conditionalFormatting sqref="C5">
    <cfRule type="expression" dxfId="187" priority="7">
      <formula>$M5="YES"</formula>
    </cfRule>
    <cfRule type="expression" dxfId="186" priority="8">
      <formula>$H5&lt;$J5</formula>
    </cfRule>
  </conditionalFormatting>
  <conditionalFormatting sqref="B10 G10:M10 D10:E10">
    <cfRule type="expression" dxfId="185" priority="5">
      <formula>$M10="YES"</formula>
    </cfRule>
    <cfRule type="expression" dxfId="184" priority="6">
      <formula>$H10&lt;$J10</formula>
    </cfRule>
  </conditionalFormatting>
  <conditionalFormatting sqref="F10">
    <cfRule type="expression" dxfId="183" priority="3">
      <formula>$M10="YES"</formula>
    </cfRule>
    <cfRule type="expression" dxfId="182" priority="4">
      <formula>$H10&lt;$J10</formula>
    </cfRule>
  </conditionalFormatting>
  <conditionalFormatting sqref="C10">
    <cfRule type="expression" dxfId="181" priority="1">
      <formula>$M10="YES"</formula>
    </cfRule>
    <cfRule type="expression" dxfId="180" priority="2">
      <formula>$H10&lt;$J10</formula>
    </cfRule>
  </conditionalFormatting>
  <hyperlinks>
    <hyperlink ref="B25:M25" r:id="rId1" display="CLICK HERE TO CREATE IN SMARTSHEET" xr:uid="{0FA1CD6F-52D3-2D42-AB56-A6F89090F3D5}"/>
  </hyperlinks>
  <pageMargins left="0.3" right="0.3" top="0.3" bottom="0.3" header="0" footer="0"/>
  <pageSetup scale="5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P25"/>
  <sheetViews>
    <sheetView showGridLines="0" zoomScaleNormal="100" zoomScalePageLayoutView="80" workbookViewId="0">
      <selection activeCell="B3" sqref="B3"/>
    </sheetView>
  </sheetViews>
  <sheetFormatPr baseColWidth="10" defaultColWidth="10.83203125" defaultRowHeight="16"/>
  <cols>
    <col min="1" max="1" width="3.1640625" style="1" customWidth="1"/>
    <col min="2" max="2" width="14.6640625" style="2" customWidth="1"/>
    <col min="3" max="3" width="17.6640625" style="1" customWidth="1"/>
    <col min="4" max="4" width="19.33203125" style="1" customWidth="1"/>
    <col min="5" max="5" width="21.1640625" style="1" customWidth="1"/>
    <col min="6" max="6" width="30.1640625" style="1" customWidth="1"/>
    <col min="7" max="7" width="17.6640625" style="2" customWidth="1"/>
    <col min="8" max="8" width="13.1640625" style="2" customWidth="1"/>
    <col min="9" max="9" width="17.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s="34" customFormat="1" ht="45" customHeight="1">
      <c r="B1" s="40" t="s">
        <v>43</v>
      </c>
      <c r="C1" s="40"/>
      <c r="D1" s="40"/>
      <c r="E1" s="40"/>
      <c r="F1" s="40"/>
      <c r="G1" s="40"/>
      <c r="H1" s="40"/>
      <c r="I1" s="40"/>
      <c r="K1" s="35"/>
      <c r="L1" s="32"/>
      <c r="M1" s="33"/>
    </row>
    <row r="2" spans="2:14" s="5" customFormat="1" ht="50" customHeight="1">
      <c r="B2" s="36" t="s">
        <v>37</v>
      </c>
      <c r="C2" s="37" t="s">
        <v>2</v>
      </c>
      <c r="D2" s="37" t="s">
        <v>1</v>
      </c>
      <c r="E2" s="37" t="s">
        <v>0</v>
      </c>
      <c r="F2" s="37" t="s">
        <v>3</v>
      </c>
      <c r="G2" s="37" t="s">
        <v>5</v>
      </c>
      <c r="H2" s="37" t="s">
        <v>4</v>
      </c>
      <c r="I2" s="37" t="s">
        <v>42</v>
      </c>
      <c r="J2" s="37" t="s">
        <v>6</v>
      </c>
      <c r="K2" s="37" t="s">
        <v>34</v>
      </c>
      <c r="L2" s="38" t="s">
        <v>36</v>
      </c>
      <c r="M2" s="39" t="s">
        <v>32</v>
      </c>
      <c r="N2" s="4"/>
    </row>
    <row r="3" spans="2:14" s="6" customFormat="1" ht="22" customHeight="1">
      <c r="B3" s="23" t="str">
        <f t="shared" ref="B3:B4" si="0">IF(H3&lt;J3,"REORDER","OK")</f>
        <v>OK</v>
      </c>
      <c r="C3" s="21"/>
      <c r="D3" s="21"/>
      <c r="E3" s="21"/>
      <c r="F3" s="21"/>
      <c r="G3" s="22">
        <v>0</v>
      </c>
      <c r="H3" s="24">
        <v>0</v>
      </c>
      <c r="I3" s="19">
        <f>Table1[[#This Row],[COST PER ITEM]]*Table1[[#This Row],[STOCK QUANTITY]]</f>
        <v>0</v>
      </c>
      <c r="J3" s="10">
        <v>0</v>
      </c>
      <c r="K3" s="10">
        <v>0</v>
      </c>
      <c r="L3" s="10">
        <v>0</v>
      </c>
      <c r="M3" s="11" t="s">
        <v>33</v>
      </c>
    </row>
    <row r="4" spans="2:14" s="6" customFormat="1" ht="22" customHeight="1">
      <c r="B4" s="14" t="str">
        <f t="shared" si="0"/>
        <v>OK</v>
      </c>
      <c r="C4" s="20"/>
      <c r="D4" s="20"/>
      <c r="E4" s="20"/>
      <c r="F4" s="20"/>
      <c r="G4" s="18">
        <v>0</v>
      </c>
      <c r="H4" s="13">
        <v>0</v>
      </c>
      <c r="I4" s="18">
        <f>Table1[[#This Row],[COST PER ITEM]]*Table1[[#This Row],[STOCK QUANTITY]]</f>
        <v>0</v>
      </c>
      <c r="J4" s="13">
        <v>0</v>
      </c>
      <c r="K4" s="13">
        <v>0</v>
      </c>
      <c r="L4" s="13">
        <v>0</v>
      </c>
      <c r="M4" s="15"/>
    </row>
    <row r="5" spans="2:14" s="6" customFormat="1" ht="22" customHeight="1">
      <c r="B5" s="23" t="str">
        <f t="shared" ref="B5:B22" si="1">IF(H5&lt;J5,"REORDER","OK")</f>
        <v>OK</v>
      </c>
      <c r="C5" s="21"/>
      <c r="D5" s="21"/>
      <c r="E5" s="21"/>
      <c r="F5" s="21"/>
      <c r="G5" s="22">
        <v>0</v>
      </c>
      <c r="H5" s="24">
        <v>0</v>
      </c>
      <c r="I5" s="22">
        <f>Table1[[#This Row],[COST PER ITEM]]*Table1[[#This Row],[STOCK QUANTITY]]</f>
        <v>0</v>
      </c>
      <c r="J5" s="24">
        <v>0</v>
      </c>
      <c r="K5" s="24">
        <v>0</v>
      </c>
      <c r="L5" s="24">
        <v>0</v>
      </c>
      <c r="M5" s="25"/>
    </row>
    <row r="6" spans="2:14" s="6" customFormat="1" ht="22" customHeight="1">
      <c r="B6" s="14" t="str">
        <f t="shared" si="1"/>
        <v>OK</v>
      </c>
      <c r="C6" s="20"/>
      <c r="D6" s="20"/>
      <c r="E6" s="20"/>
      <c r="F6" s="20"/>
      <c r="G6" s="18">
        <v>0</v>
      </c>
      <c r="H6" s="13">
        <v>0</v>
      </c>
      <c r="I6" s="18">
        <f>Table1[[#This Row],[COST PER ITEM]]*Table1[[#This Row],[STOCK QUANTITY]]</f>
        <v>0</v>
      </c>
      <c r="J6" s="13">
        <v>0</v>
      </c>
      <c r="K6" s="13">
        <v>0</v>
      </c>
      <c r="L6" s="13">
        <v>0</v>
      </c>
      <c r="M6" s="15"/>
    </row>
    <row r="7" spans="2:14" s="6" customFormat="1" ht="22" customHeight="1">
      <c r="B7" s="9" t="str">
        <f t="shared" si="1"/>
        <v>OK</v>
      </c>
      <c r="C7" s="31"/>
      <c r="D7" s="31"/>
      <c r="E7" s="17"/>
      <c r="F7" s="31"/>
      <c r="G7" s="19">
        <v>0</v>
      </c>
      <c r="H7" s="10">
        <v>0</v>
      </c>
      <c r="I7" s="19">
        <f>Table1[[#This Row],[COST PER ITEM]]*Table1[[#This Row],[STOCK QUANTITY]]</f>
        <v>0</v>
      </c>
      <c r="J7" s="10">
        <v>0</v>
      </c>
      <c r="K7" s="10">
        <v>0</v>
      </c>
      <c r="L7" s="10">
        <v>0</v>
      </c>
      <c r="M7" s="11"/>
    </row>
    <row r="8" spans="2:14" s="6" customFormat="1" ht="22" customHeight="1">
      <c r="B8" s="12" t="str">
        <f t="shared" si="1"/>
        <v>OK</v>
      </c>
      <c r="C8" s="20"/>
      <c r="D8" s="20"/>
      <c r="E8" s="16"/>
      <c r="F8" s="20"/>
      <c r="G8" s="18">
        <v>0</v>
      </c>
      <c r="H8" s="13">
        <v>0</v>
      </c>
      <c r="I8" s="18">
        <f>Table1[[#This Row],[COST PER ITEM]]*Table1[[#This Row],[STOCK QUANTITY]]</f>
        <v>0</v>
      </c>
      <c r="J8" s="13">
        <v>0</v>
      </c>
      <c r="K8" s="13">
        <v>0</v>
      </c>
      <c r="L8" s="13">
        <v>0</v>
      </c>
      <c r="M8" s="15"/>
    </row>
    <row r="9" spans="2:14" s="6" customFormat="1" ht="22" customHeight="1">
      <c r="B9" s="23" t="str">
        <f t="shared" ref="B9" si="2">IF(H9&lt;J9,"REORDER","OK")</f>
        <v>OK</v>
      </c>
      <c r="C9" s="21"/>
      <c r="D9" s="21"/>
      <c r="E9" s="21"/>
      <c r="F9" s="21"/>
      <c r="G9" s="22">
        <v>0</v>
      </c>
      <c r="H9" s="24">
        <v>0</v>
      </c>
      <c r="I9" s="19">
        <f>Table1[[#This Row],[COST PER ITEM]]*Table1[[#This Row],[STOCK QUANTITY]]</f>
        <v>0</v>
      </c>
      <c r="J9" s="10">
        <v>0</v>
      </c>
      <c r="K9" s="10">
        <v>0</v>
      </c>
      <c r="L9" s="10">
        <v>0</v>
      </c>
      <c r="M9" s="11" t="s">
        <v>33</v>
      </c>
    </row>
    <row r="10" spans="2:14" s="6" customFormat="1" ht="22" customHeight="1">
      <c r="B10" s="23" t="str">
        <f t="shared" si="1"/>
        <v>OK</v>
      </c>
      <c r="C10" s="21"/>
      <c r="D10" s="21"/>
      <c r="E10" s="21"/>
      <c r="F10" s="21"/>
      <c r="G10" s="22">
        <v>0</v>
      </c>
      <c r="H10" s="24">
        <v>0</v>
      </c>
      <c r="I10" s="19">
        <f>Table1[[#This Row],[COST PER ITEM]]*Table1[[#This Row],[STOCK QUANTITY]]</f>
        <v>0</v>
      </c>
      <c r="J10" s="10">
        <v>0</v>
      </c>
      <c r="K10" s="10">
        <v>0</v>
      </c>
      <c r="L10" s="10">
        <v>0</v>
      </c>
      <c r="M10" s="11"/>
    </row>
    <row r="11" spans="2:14" s="6" customFormat="1" ht="22" customHeight="1">
      <c r="B11" s="9" t="str">
        <f t="shared" si="1"/>
        <v>OK</v>
      </c>
      <c r="C11" s="31"/>
      <c r="D11" s="31"/>
      <c r="E11" s="17"/>
      <c r="F11" s="31"/>
      <c r="G11" s="19"/>
      <c r="H11" s="10"/>
      <c r="I11" s="19">
        <f>Table1[[#This Row],[COST PER ITEM]]*Table1[[#This Row],[STOCK QUANTITY]]</f>
        <v>0</v>
      </c>
      <c r="J11" s="10"/>
      <c r="K11" s="10"/>
      <c r="L11" s="10"/>
      <c r="M11" s="11"/>
    </row>
    <row r="12" spans="2:14" s="6" customFormat="1" ht="22" customHeight="1">
      <c r="B12" s="14" t="str">
        <f t="shared" si="1"/>
        <v>OK</v>
      </c>
      <c r="C12" s="20"/>
      <c r="D12" s="20"/>
      <c r="E12" s="20"/>
      <c r="F12" s="20"/>
      <c r="G12" s="18"/>
      <c r="H12" s="13"/>
      <c r="I12" s="18">
        <f>Table1[[#This Row],[COST PER ITEM]]*Table1[[#This Row],[STOCK QUANTITY]]</f>
        <v>0</v>
      </c>
      <c r="J12" s="13"/>
      <c r="K12" s="13"/>
      <c r="L12" s="13"/>
      <c r="M12" s="15"/>
    </row>
    <row r="13" spans="2:14" s="6" customFormat="1" ht="22" customHeight="1">
      <c r="B13" s="23" t="str">
        <f t="shared" si="1"/>
        <v>OK</v>
      </c>
      <c r="C13" s="21"/>
      <c r="D13" s="21"/>
      <c r="E13" s="21"/>
      <c r="F13" s="21"/>
      <c r="G13" s="22"/>
      <c r="H13" s="24"/>
      <c r="I13" s="19">
        <f>Table1[[#This Row],[COST PER ITEM]]*Table1[[#This Row],[STOCK QUANTITY]]</f>
        <v>0</v>
      </c>
      <c r="J13" s="10"/>
      <c r="K13" s="10"/>
      <c r="L13" s="10"/>
      <c r="M13" s="11"/>
    </row>
    <row r="14" spans="2:14" s="6" customFormat="1" ht="22" customHeight="1">
      <c r="B14" s="14" t="str">
        <f t="shared" si="1"/>
        <v>OK</v>
      </c>
      <c r="C14" s="20"/>
      <c r="D14" s="20"/>
      <c r="E14" s="20"/>
      <c r="F14" s="20"/>
      <c r="G14" s="18"/>
      <c r="H14" s="13"/>
      <c r="I14" s="18">
        <f>Table1[[#This Row],[COST PER ITEM]]*Table1[[#This Row],[STOCK QUANTITY]]</f>
        <v>0</v>
      </c>
      <c r="J14" s="13"/>
      <c r="K14" s="13"/>
      <c r="L14" s="13"/>
      <c r="M14" s="15"/>
    </row>
    <row r="15" spans="2:14" s="6" customFormat="1" ht="22" customHeight="1">
      <c r="B15" s="23" t="str">
        <f>IF(H15&lt;J15,"REORDER","OK")</f>
        <v>OK</v>
      </c>
      <c r="C15" s="21"/>
      <c r="D15" s="21"/>
      <c r="E15" s="21"/>
      <c r="F15" s="21"/>
      <c r="G15" s="22"/>
      <c r="H15" s="24"/>
      <c r="I15" s="19">
        <f>Table1[[#This Row],[COST PER ITEM]]*Table1[[#This Row],[STOCK QUANTITY]]</f>
        <v>0</v>
      </c>
      <c r="J15" s="10"/>
      <c r="K15" s="10"/>
      <c r="L15" s="10"/>
      <c r="M15" s="11"/>
    </row>
    <row r="16" spans="2:14" s="6" customFormat="1" ht="22" customHeight="1">
      <c r="B16" s="14" t="str">
        <f t="shared" si="1"/>
        <v>OK</v>
      </c>
      <c r="C16" s="20"/>
      <c r="D16" s="20"/>
      <c r="E16" s="20"/>
      <c r="F16" s="20"/>
      <c r="G16" s="18"/>
      <c r="H16" s="13"/>
      <c r="I16" s="18">
        <f>Table1[[#This Row],[COST PER ITEM]]*Table1[[#This Row],[STOCK QUANTITY]]</f>
        <v>0</v>
      </c>
      <c r="J16" s="13"/>
      <c r="K16" s="13"/>
      <c r="L16" s="13"/>
      <c r="M16" s="15"/>
    </row>
    <row r="17" spans="1:16" s="6" customFormat="1" ht="22" customHeight="1">
      <c r="B17" s="23" t="str">
        <f t="shared" si="1"/>
        <v>OK</v>
      </c>
      <c r="C17" s="21"/>
      <c r="D17" s="21"/>
      <c r="E17" s="21"/>
      <c r="F17" s="21"/>
      <c r="G17" s="22"/>
      <c r="H17" s="24"/>
      <c r="I17" s="19">
        <f>Table1[[#This Row],[COST PER ITEM]]*Table1[[#This Row],[STOCK QUANTITY]]</f>
        <v>0</v>
      </c>
      <c r="J17" s="10"/>
      <c r="K17" s="10"/>
      <c r="L17" s="10"/>
      <c r="M17" s="11"/>
    </row>
    <row r="18" spans="1:16" s="6" customFormat="1" ht="22" customHeight="1">
      <c r="B18" s="14" t="str">
        <f t="shared" si="1"/>
        <v>OK</v>
      </c>
      <c r="C18" s="20"/>
      <c r="D18" s="20"/>
      <c r="E18" s="20"/>
      <c r="F18" s="20"/>
      <c r="G18" s="18"/>
      <c r="H18" s="13"/>
      <c r="I18" s="18">
        <f>Table1[[#This Row],[COST PER ITEM]]*Table1[[#This Row],[STOCK QUANTITY]]</f>
        <v>0</v>
      </c>
      <c r="J18" s="13"/>
      <c r="K18" s="13"/>
      <c r="L18" s="13"/>
      <c r="M18" s="15"/>
    </row>
    <row r="19" spans="1:16" s="6" customFormat="1" ht="22" customHeight="1">
      <c r="B19" s="23" t="str">
        <f t="shared" si="1"/>
        <v>OK</v>
      </c>
      <c r="C19" s="21"/>
      <c r="D19" s="21"/>
      <c r="E19" s="21"/>
      <c r="F19" s="21"/>
      <c r="G19" s="22"/>
      <c r="H19" s="24"/>
      <c r="I19" s="22">
        <f>Table1[[#This Row],[COST PER ITEM]]*Table1[[#This Row],[STOCK QUANTITY]]</f>
        <v>0</v>
      </c>
      <c r="J19" s="24"/>
      <c r="K19" s="24"/>
      <c r="L19" s="24"/>
      <c r="M19" s="25"/>
    </row>
    <row r="20" spans="1:16" s="6" customFormat="1" ht="22" customHeight="1">
      <c r="B20" s="14" t="str">
        <f t="shared" si="1"/>
        <v>OK</v>
      </c>
      <c r="C20" s="20"/>
      <c r="D20" s="20"/>
      <c r="E20" s="20"/>
      <c r="F20" s="20"/>
      <c r="G20" s="18"/>
      <c r="H20" s="13"/>
      <c r="I20" s="18">
        <f>Table1[[#This Row],[COST PER ITEM]]*Table1[[#This Row],[STOCK QUANTITY]]</f>
        <v>0</v>
      </c>
      <c r="J20" s="13"/>
      <c r="K20" s="13"/>
      <c r="L20" s="13"/>
      <c r="M20" s="15"/>
    </row>
    <row r="21" spans="1:16" s="6" customFormat="1" ht="22" customHeight="1">
      <c r="B21" s="23" t="str">
        <f t="shared" si="1"/>
        <v>OK</v>
      </c>
      <c r="C21" s="21"/>
      <c r="D21" s="21"/>
      <c r="E21" s="21"/>
      <c r="F21" s="21"/>
      <c r="G21" s="22"/>
      <c r="H21" s="24"/>
      <c r="I21" s="22">
        <f>Table1[[#This Row],[COST PER ITEM]]*Table1[[#This Row],[STOCK QUANTITY]]</f>
        <v>0</v>
      </c>
      <c r="J21" s="24"/>
      <c r="K21" s="24"/>
      <c r="L21" s="24"/>
      <c r="M21" s="25"/>
    </row>
    <row r="22" spans="1:16" s="6" customFormat="1" ht="22" customHeight="1">
      <c r="B22" s="14" t="str">
        <f t="shared" si="1"/>
        <v>OK</v>
      </c>
      <c r="C22" s="20"/>
      <c r="D22" s="20"/>
      <c r="E22" s="20"/>
      <c r="F22" s="20"/>
      <c r="G22" s="18"/>
      <c r="H22" s="13"/>
      <c r="I22" s="26">
        <f>Table1[[#This Row],[COST PER ITEM]]*Table1[[#This Row],[STOCK QUANTITY]]</f>
        <v>0</v>
      </c>
      <c r="J22" s="27"/>
      <c r="K22" s="27"/>
      <c r="L22" s="27"/>
      <c r="M22" s="28"/>
    </row>
    <row r="23" spans="1:16" ht="12" customHeight="1">
      <c r="A23" s="6"/>
      <c r="B23" s="6"/>
      <c r="C23" s="6"/>
      <c r="D23" s="6"/>
      <c r="E23" s="6"/>
      <c r="F23" s="6"/>
      <c r="G23" s="6"/>
      <c r="H23" s="6"/>
      <c r="I23" s="6"/>
      <c r="J23" s="6"/>
      <c r="K23" s="6"/>
      <c r="L23" s="6"/>
      <c r="M23" s="6"/>
      <c r="N23" s="6"/>
      <c r="O23" s="6"/>
      <c r="P23" s="7"/>
    </row>
    <row r="24" spans="1:16" ht="18" customHeight="1">
      <c r="A24" s="6"/>
      <c r="B24" s="6"/>
      <c r="C24" s="6"/>
      <c r="D24" s="6"/>
      <c r="E24" s="6"/>
      <c r="F24" s="6"/>
      <c r="G24" s="6"/>
      <c r="H24" s="6"/>
      <c r="I24" s="6"/>
      <c r="J24" s="6"/>
      <c r="K24" s="6"/>
      <c r="L24" s="6"/>
      <c r="M24" s="6"/>
      <c r="N24" s="6"/>
      <c r="O24" s="6"/>
      <c r="P24" s="7"/>
    </row>
    <row r="25" spans="1:16">
      <c r="C25" s="2"/>
    </row>
  </sheetData>
  <mergeCells count="1">
    <mergeCell ref="B1:I1"/>
  </mergeCells>
  <conditionalFormatting sqref="M1">
    <cfRule type="iconSet" priority="482">
      <iconSet>
        <cfvo type="percent" val="0"/>
        <cfvo type="percent" val="33"/>
        <cfvo type="percent" val="67"/>
      </iconSet>
    </cfRule>
  </conditionalFormatting>
  <conditionalFormatting sqref="B7 G7:M7 D7:E7">
    <cfRule type="expression" dxfId="162" priority="412">
      <formula>$M7="YES"</formula>
    </cfRule>
    <cfRule type="expression" dxfId="161" priority="414">
      <formula>$H7&lt;$J7</formula>
    </cfRule>
  </conditionalFormatting>
  <conditionalFormatting sqref="B8 G8:M8 D8:E8">
    <cfRule type="expression" dxfId="160" priority="411">
      <formula>$M8="YES"</formula>
    </cfRule>
    <cfRule type="expression" dxfId="159" priority="413">
      <formula>$H8&lt;$J8</formula>
    </cfRule>
  </conditionalFormatting>
  <conditionalFormatting sqref="B11 G11:M11 D11:E11">
    <cfRule type="expression" dxfId="158" priority="404">
      <formula>$M11="YES"</formula>
    </cfRule>
    <cfRule type="expression" dxfId="157" priority="406">
      <formula>$H11&lt;$J11</formula>
    </cfRule>
  </conditionalFormatting>
  <conditionalFormatting sqref="B12 G12:M12 D12:E12">
    <cfRule type="expression" dxfId="156" priority="403">
      <formula>$M12="YES"</formula>
    </cfRule>
    <cfRule type="expression" dxfId="155" priority="405">
      <formula>$H12&lt;$J12</formula>
    </cfRule>
  </conditionalFormatting>
  <conditionalFormatting sqref="B13 G13:M13 D13:E13">
    <cfRule type="expression" dxfId="154" priority="400">
      <formula>$M13="YES"</formula>
    </cfRule>
    <cfRule type="expression" dxfId="153" priority="402">
      <formula>$H13&lt;$J13</formula>
    </cfRule>
  </conditionalFormatting>
  <conditionalFormatting sqref="I14:M14">
    <cfRule type="expression" dxfId="152" priority="399">
      <formula>$M14="YES"</formula>
    </cfRule>
    <cfRule type="expression" dxfId="151" priority="401">
      <formula>$H14&lt;$J14</formula>
    </cfRule>
  </conditionalFormatting>
  <conditionalFormatting sqref="I15:M15">
    <cfRule type="expression" dxfId="150" priority="396">
      <formula>$M15="YES"</formula>
    </cfRule>
    <cfRule type="expression" dxfId="149" priority="398">
      <formula>$H15&lt;$J15</formula>
    </cfRule>
  </conditionalFormatting>
  <conditionalFormatting sqref="I16:M16">
    <cfRule type="expression" dxfId="148" priority="395">
      <formula>$M16="YES"</formula>
    </cfRule>
    <cfRule type="expression" dxfId="147" priority="397">
      <formula>$H16&lt;$J16</formula>
    </cfRule>
  </conditionalFormatting>
  <conditionalFormatting sqref="I17:M17">
    <cfRule type="expression" dxfId="146" priority="392">
      <formula>$M17="YES"</formula>
    </cfRule>
    <cfRule type="expression" dxfId="145" priority="394">
      <formula>$H17&lt;$J17</formula>
    </cfRule>
  </conditionalFormatting>
  <conditionalFormatting sqref="I18:M18">
    <cfRule type="expression" dxfId="144" priority="391">
      <formula>$M18="YES"</formula>
    </cfRule>
    <cfRule type="expression" dxfId="143" priority="393">
      <formula>$H18&lt;$J18</formula>
    </cfRule>
  </conditionalFormatting>
  <conditionalFormatting sqref="I19:M19">
    <cfRule type="expression" dxfId="142" priority="388">
      <formula>$M19="YES"</formula>
    </cfRule>
    <cfRule type="expression" dxfId="141" priority="390">
      <formula>$H19&lt;$J19</formula>
    </cfRule>
  </conditionalFormatting>
  <conditionalFormatting sqref="I20:M20">
    <cfRule type="expression" dxfId="140" priority="387">
      <formula>$M20="YES"</formula>
    </cfRule>
    <cfRule type="expression" dxfId="139" priority="389">
      <formula>$H20&lt;$J20</formula>
    </cfRule>
  </conditionalFormatting>
  <conditionalFormatting sqref="I21:M21">
    <cfRule type="expression" dxfId="138" priority="384">
      <formula>$M21="YES"</formula>
    </cfRule>
    <cfRule type="expression" dxfId="137" priority="386">
      <formula>$H21&lt;$J21</formula>
    </cfRule>
  </conditionalFormatting>
  <conditionalFormatting sqref="I22:M22">
    <cfRule type="expression" dxfId="136" priority="383">
      <formula>$M22="YES"</formula>
    </cfRule>
    <cfRule type="expression" dxfId="135" priority="385">
      <formula>$H22&lt;$J22</formula>
    </cfRule>
  </conditionalFormatting>
  <conditionalFormatting sqref="L1">
    <cfRule type="expression" dxfId="134" priority="483">
      <formula>#REF!="YES"</formula>
    </cfRule>
    <cfRule type="expression" dxfId="133" priority="484">
      <formula>$H1&lt;$J1</formula>
    </cfRule>
  </conditionalFormatting>
  <conditionalFormatting sqref="F7">
    <cfRule type="expression" dxfId="132" priority="202">
      <formula>$M7="YES"</formula>
    </cfRule>
    <cfRule type="expression" dxfId="131" priority="204">
      <formula>$H7&lt;$J7</formula>
    </cfRule>
  </conditionalFormatting>
  <conditionalFormatting sqref="F8">
    <cfRule type="expression" dxfId="130" priority="201">
      <formula>$M8="YES"</formula>
    </cfRule>
    <cfRule type="expression" dxfId="129" priority="203">
      <formula>$H8&lt;$J8</formula>
    </cfRule>
  </conditionalFormatting>
  <conditionalFormatting sqref="F11">
    <cfRule type="expression" dxfId="128" priority="194">
      <formula>$M11="YES"</formula>
    </cfRule>
    <cfRule type="expression" dxfId="127" priority="196">
      <formula>$H11&lt;$J11</formula>
    </cfRule>
  </conditionalFormatting>
  <conditionalFormatting sqref="F12">
    <cfRule type="expression" dxfId="126" priority="193">
      <formula>$M12="YES"</formula>
    </cfRule>
    <cfRule type="expression" dxfId="125" priority="195">
      <formula>$H12&lt;$J12</formula>
    </cfRule>
  </conditionalFormatting>
  <conditionalFormatting sqref="F13">
    <cfRule type="expression" dxfId="124" priority="190">
      <formula>$M13="YES"</formula>
    </cfRule>
    <cfRule type="expression" dxfId="123" priority="192">
      <formula>$H13&lt;$J13</formula>
    </cfRule>
  </conditionalFormatting>
  <conditionalFormatting sqref="B14 G14:H14 D14:E14">
    <cfRule type="expression" dxfId="122" priority="171">
      <formula>$M14="YES"</formula>
    </cfRule>
    <cfRule type="expression" dxfId="121" priority="172">
      <formula>$H14&lt;$J14</formula>
    </cfRule>
  </conditionalFormatting>
  <conditionalFormatting sqref="B15 G15:H15 D15:E15">
    <cfRule type="expression" dxfId="120" priority="169">
      <formula>$M15="YES"</formula>
    </cfRule>
    <cfRule type="expression" dxfId="119" priority="170">
      <formula>$H15&lt;$J15</formula>
    </cfRule>
  </conditionalFormatting>
  <conditionalFormatting sqref="F14">
    <cfRule type="expression" dxfId="118" priority="167">
      <formula>$M14="YES"</formula>
    </cfRule>
    <cfRule type="expression" dxfId="117" priority="168">
      <formula>$H14&lt;$J14</formula>
    </cfRule>
  </conditionalFormatting>
  <conditionalFormatting sqref="F15">
    <cfRule type="expression" dxfId="116" priority="165">
      <formula>$M15="YES"</formula>
    </cfRule>
    <cfRule type="expression" dxfId="115" priority="166">
      <formula>$H15&lt;$J15</formula>
    </cfRule>
  </conditionalFormatting>
  <conditionalFormatting sqref="B16 G16:H16 D16:E16">
    <cfRule type="expression" dxfId="114" priority="163">
      <formula>$M16="YES"</formula>
    </cfRule>
    <cfRule type="expression" dxfId="113" priority="164">
      <formula>$H16&lt;$J16</formula>
    </cfRule>
  </conditionalFormatting>
  <conditionalFormatting sqref="F16">
    <cfRule type="expression" dxfId="112" priority="159">
      <formula>$M16="YES"</formula>
    </cfRule>
    <cfRule type="expression" dxfId="111" priority="160">
      <formula>$H16&lt;$J16</formula>
    </cfRule>
  </conditionalFormatting>
  <conditionalFormatting sqref="B17 G17:H17 D17:E17">
    <cfRule type="expression" dxfId="110" priority="155">
      <formula>$M17="YES"</formula>
    </cfRule>
    <cfRule type="expression" dxfId="109" priority="156">
      <formula>$H17&lt;$J17</formula>
    </cfRule>
  </conditionalFormatting>
  <conditionalFormatting sqref="B18 G18:H18 D18:E18">
    <cfRule type="expression" dxfId="108" priority="153">
      <formula>$M18="YES"</formula>
    </cfRule>
    <cfRule type="expression" dxfId="107" priority="154">
      <formula>$H18&lt;$J18</formula>
    </cfRule>
  </conditionalFormatting>
  <conditionalFormatting sqref="F17">
    <cfRule type="expression" dxfId="106" priority="151">
      <formula>$M17="YES"</formula>
    </cfRule>
    <cfRule type="expression" dxfId="105" priority="152">
      <formula>$H17&lt;$J17</formula>
    </cfRule>
  </conditionalFormatting>
  <conditionalFormatting sqref="F18">
    <cfRule type="expression" dxfId="104" priority="149">
      <formula>$M18="YES"</formula>
    </cfRule>
    <cfRule type="expression" dxfId="103" priority="150">
      <formula>$H18&lt;$J18</formula>
    </cfRule>
  </conditionalFormatting>
  <conditionalFormatting sqref="B19 G19:H19 D19:E19">
    <cfRule type="expression" dxfId="102" priority="147">
      <formula>$M19="YES"</formula>
    </cfRule>
    <cfRule type="expression" dxfId="101" priority="148">
      <formula>$H19&lt;$J19</formula>
    </cfRule>
  </conditionalFormatting>
  <conditionalFormatting sqref="B20 G20:H20 D20:E20">
    <cfRule type="expression" dxfId="100" priority="145">
      <formula>$M20="YES"</formula>
    </cfRule>
    <cfRule type="expression" dxfId="99" priority="146">
      <formula>$H20&lt;$J20</formula>
    </cfRule>
  </conditionalFormatting>
  <conditionalFormatting sqref="F19">
    <cfRule type="expression" dxfId="98" priority="143">
      <formula>$M19="YES"</formula>
    </cfRule>
    <cfRule type="expression" dxfId="97" priority="144">
      <formula>$H19&lt;$J19</formula>
    </cfRule>
  </conditionalFormatting>
  <conditionalFormatting sqref="F20">
    <cfRule type="expression" dxfId="96" priority="141">
      <formula>$M20="YES"</formula>
    </cfRule>
    <cfRule type="expression" dxfId="95" priority="142">
      <formula>$H20&lt;$J20</formula>
    </cfRule>
  </conditionalFormatting>
  <conditionalFormatting sqref="B21 G21:H21 D21:E21">
    <cfRule type="expression" dxfId="94" priority="139">
      <formula>$M21="YES"</formula>
    </cfRule>
    <cfRule type="expression" dxfId="93" priority="140">
      <formula>$H21&lt;$J21</formula>
    </cfRule>
  </conditionalFormatting>
  <conditionalFormatting sqref="F21">
    <cfRule type="expression" dxfId="92" priority="137">
      <formula>$M21="YES"</formula>
    </cfRule>
    <cfRule type="expression" dxfId="91" priority="138">
      <formula>$H21&lt;$J21</formula>
    </cfRule>
  </conditionalFormatting>
  <conditionalFormatting sqref="B22 G22:H22 D22:E22">
    <cfRule type="expression" dxfId="90" priority="135">
      <formula>$M22="YES"</formula>
    </cfRule>
    <cfRule type="expression" dxfId="89" priority="136">
      <formula>$H22&lt;$J22</formula>
    </cfRule>
  </conditionalFormatting>
  <conditionalFormatting sqref="F22">
    <cfRule type="expression" dxfId="88" priority="133">
      <formula>$M22="YES"</formula>
    </cfRule>
    <cfRule type="expression" dxfId="87" priority="134">
      <formula>$H22&lt;$J22</formula>
    </cfRule>
  </conditionalFormatting>
  <conditionalFormatting sqref="C7">
    <cfRule type="expression" dxfId="86" priority="104">
      <formula>$M7="YES"</formula>
    </cfRule>
    <cfRule type="expression" dxfId="85" priority="106">
      <formula>$H7&lt;$J7</formula>
    </cfRule>
  </conditionalFormatting>
  <conditionalFormatting sqref="C8">
    <cfRule type="expression" dxfId="84" priority="103">
      <formula>$M8="YES"</formula>
    </cfRule>
    <cfRule type="expression" dxfId="83" priority="105">
      <formula>$H8&lt;$J8</formula>
    </cfRule>
  </conditionalFormatting>
  <conditionalFormatting sqref="C11">
    <cfRule type="expression" dxfId="82" priority="98">
      <formula>$M11="YES"</formula>
    </cfRule>
    <cfRule type="expression" dxfId="81" priority="100">
      <formula>$H11&lt;$J11</formula>
    </cfRule>
  </conditionalFormatting>
  <conditionalFormatting sqref="C12">
    <cfRule type="expression" dxfId="80" priority="97">
      <formula>$M12="YES"</formula>
    </cfRule>
    <cfRule type="expression" dxfId="79" priority="99">
      <formula>$H12&lt;$J12</formula>
    </cfRule>
  </conditionalFormatting>
  <conditionalFormatting sqref="C13">
    <cfRule type="expression" dxfId="78" priority="95">
      <formula>$M13="YES"</formula>
    </cfRule>
    <cfRule type="expression" dxfId="77" priority="96">
      <formula>$H13&lt;$J13</formula>
    </cfRule>
  </conditionalFormatting>
  <conditionalFormatting sqref="C14">
    <cfRule type="expression" dxfId="76" priority="93">
      <formula>$M14="YES"</formula>
    </cfRule>
    <cfRule type="expression" dxfId="75" priority="94">
      <formula>$H14&lt;$J14</formula>
    </cfRule>
  </conditionalFormatting>
  <conditionalFormatting sqref="C15">
    <cfRule type="expression" dxfId="74" priority="91">
      <formula>$M15="YES"</formula>
    </cfRule>
    <cfRule type="expression" dxfId="73" priority="92">
      <formula>$H15&lt;$J15</formula>
    </cfRule>
  </conditionalFormatting>
  <conditionalFormatting sqref="C16">
    <cfRule type="expression" dxfId="72" priority="89">
      <formula>$M16="YES"</formula>
    </cfRule>
    <cfRule type="expression" dxfId="71" priority="90">
      <formula>$H16&lt;$J16</formula>
    </cfRule>
  </conditionalFormatting>
  <conditionalFormatting sqref="C17">
    <cfRule type="expression" dxfId="70" priority="87">
      <formula>$M17="YES"</formula>
    </cfRule>
    <cfRule type="expression" dxfId="69" priority="88">
      <formula>$H17&lt;$J17</formula>
    </cfRule>
  </conditionalFormatting>
  <conditionalFormatting sqref="C18">
    <cfRule type="expression" dxfId="68" priority="85">
      <formula>$M18="YES"</formula>
    </cfRule>
    <cfRule type="expression" dxfId="67" priority="86">
      <formula>$H18&lt;$J18</formula>
    </cfRule>
  </conditionalFormatting>
  <conditionalFormatting sqref="C19">
    <cfRule type="expression" dxfId="66" priority="83">
      <formula>$M19="YES"</formula>
    </cfRule>
    <cfRule type="expression" dxfId="65" priority="84">
      <formula>$H19&lt;$J19</formula>
    </cfRule>
  </conditionalFormatting>
  <conditionalFormatting sqref="C20">
    <cfRule type="expression" dxfId="64" priority="81">
      <formula>$M20="YES"</formula>
    </cfRule>
    <cfRule type="expression" dxfId="63" priority="82">
      <formula>$H20&lt;$J20</formula>
    </cfRule>
  </conditionalFormatting>
  <conditionalFormatting sqref="C21">
    <cfRule type="expression" dxfId="62" priority="79">
      <formula>$M21="YES"</formula>
    </cfRule>
    <cfRule type="expression" dxfId="61" priority="80">
      <formula>$H21&lt;$J21</formula>
    </cfRule>
  </conditionalFormatting>
  <conditionalFormatting sqref="C22">
    <cfRule type="expression" dxfId="60" priority="77">
      <formula>$M22="YES"</formula>
    </cfRule>
    <cfRule type="expression" dxfId="59" priority="78">
      <formula>$H22&lt;$J22</formula>
    </cfRule>
  </conditionalFormatting>
  <conditionalFormatting sqref="I5:M5">
    <cfRule type="expression" dxfId="58" priority="58">
      <formula>$M5="YES"</formula>
    </cfRule>
    <cfRule type="expression" dxfId="57" priority="60">
      <formula>$H5&lt;$J5</formula>
    </cfRule>
  </conditionalFormatting>
  <conditionalFormatting sqref="I6:M6">
    <cfRule type="expression" dxfId="56" priority="57">
      <formula>$M6="YES"</formula>
    </cfRule>
    <cfRule type="expression" dxfId="55" priority="59">
      <formula>$H6&lt;$J6</formula>
    </cfRule>
  </conditionalFormatting>
  <conditionalFormatting sqref="B5 G5:H5 D5:E5">
    <cfRule type="expression" dxfId="54" priority="47">
      <formula>$M5="YES"</formula>
    </cfRule>
    <cfRule type="expression" dxfId="53" priority="48">
      <formula>$H5&lt;$J5</formula>
    </cfRule>
  </conditionalFormatting>
  <conditionalFormatting sqref="B6 G6:H6 D6:E6">
    <cfRule type="expression" dxfId="52" priority="45">
      <formula>$M6="YES"</formula>
    </cfRule>
    <cfRule type="expression" dxfId="51" priority="46">
      <formula>$H6&lt;$J6</formula>
    </cfRule>
  </conditionalFormatting>
  <conditionalFormatting sqref="F5">
    <cfRule type="expression" dxfId="50" priority="43">
      <formula>$M5="YES"</formula>
    </cfRule>
    <cfRule type="expression" dxfId="49" priority="44">
      <formula>$H5&lt;$J5</formula>
    </cfRule>
  </conditionalFormatting>
  <conditionalFormatting sqref="F6">
    <cfRule type="expression" dxfId="48" priority="41">
      <formula>$M6="YES"</formula>
    </cfRule>
    <cfRule type="expression" dxfId="47" priority="42">
      <formula>$H6&lt;$J6</formula>
    </cfRule>
  </conditionalFormatting>
  <conditionalFormatting sqref="C5">
    <cfRule type="expression" dxfId="46" priority="35">
      <formula>$M5="YES"</formula>
    </cfRule>
    <cfRule type="expression" dxfId="45" priority="36">
      <formula>$H5&lt;$J5</formula>
    </cfRule>
  </conditionalFormatting>
  <conditionalFormatting sqref="C6">
    <cfRule type="expression" dxfId="44" priority="33">
      <formula>$M6="YES"</formula>
    </cfRule>
    <cfRule type="expression" dxfId="43" priority="34">
      <formula>$H6&lt;$J6</formula>
    </cfRule>
  </conditionalFormatting>
  <conditionalFormatting sqref="B10 G10:M10 D10:E10">
    <cfRule type="expression" dxfId="42" priority="29">
      <formula>$M10="YES"</formula>
    </cfRule>
    <cfRule type="expression" dxfId="41" priority="30">
      <formula>$H10&lt;$J10</formula>
    </cfRule>
  </conditionalFormatting>
  <conditionalFormatting sqref="F10">
    <cfRule type="expression" dxfId="40" priority="25">
      <formula>$M10="YES"</formula>
    </cfRule>
    <cfRule type="expression" dxfId="39" priority="26">
      <formula>$H10&lt;$J10</formula>
    </cfRule>
  </conditionalFormatting>
  <conditionalFormatting sqref="C10">
    <cfRule type="expression" dxfId="38" priority="21">
      <formula>$M10="YES"</formula>
    </cfRule>
    <cfRule type="expression" dxfId="37" priority="22">
      <formula>$H10&lt;$J10</formula>
    </cfRule>
  </conditionalFormatting>
  <conditionalFormatting sqref="B3 G3:M3 D3:E3">
    <cfRule type="expression" dxfId="36" priority="18">
      <formula>$M3="YES"</formula>
    </cfRule>
    <cfRule type="expression" dxfId="35" priority="20">
      <formula>$H3&lt;$J3</formula>
    </cfRule>
  </conditionalFormatting>
  <conditionalFormatting sqref="I4:M4">
    <cfRule type="expression" dxfId="34" priority="17">
      <formula>$M4="YES"</formula>
    </cfRule>
    <cfRule type="expression" dxfId="33" priority="19">
      <formula>$H4&lt;$J4</formula>
    </cfRule>
  </conditionalFormatting>
  <conditionalFormatting sqref="F3">
    <cfRule type="expression" dxfId="32" priority="15">
      <formula>$M3="YES"</formula>
    </cfRule>
    <cfRule type="expression" dxfId="31" priority="16">
      <formula>$H3&lt;$J3</formula>
    </cfRule>
  </conditionalFormatting>
  <conditionalFormatting sqref="B4 G4:H4 D4:E4">
    <cfRule type="expression" dxfId="30" priority="13">
      <formula>$M4="YES"</formula>
    </cfRule>
    <cfRule type="expression" dxfId="29" priority="14">
      <formula>$H4&lt;$J4</formula>
    </cfRule>
  </conditionalFormatting>
  <conditionalFormatting sqref="F4">
    <cfRule type="expression" dxfId="28" priority="11">
      <formula>$M4="YES"</formula>
    </cfRule>
    <cfRule type="expression" dxfId="27" priority="12">
      <formula>$H4&lt;$J4</formula>
    </cfRule>
  </conditionalFormatting>
  <conditionalFormatting sqref="C3">
    <cfRule type="expression" dxfId="26" priority="9">
      <formula>$M3="YES"</formula>
    </cfRule>
    <cfRule type="expression" dxfId="25" priority="10">
      <formula>$H3&lt;$J3</formula>
    </cfRule>
  </conditionalFormatting>
  <conditionalFormatting sqref="C4">
    <cfRule type="expression" dxfId="24" priority="7">
      <formula>$M4="YES"</formula>
    </cfRule>
    <cfRule type="expression" dxfId="23" priority="8">
      <formula>$H4&lt;$J4</formula>
    </cfRule>
  </conditionalFormatting>
  <conditionalFormatting sqref="B9 G9:M9 D9:E9">
    <cfRule type="expression" dxfId="22" priority="5">
      <formula>$M9="YES"</formula>
    </cfRule>
    <cfRule type="expression" dxfId="21" priority="6">
      <formula>$H9&lt;$J9</formula>
    </cfRule>
  </conditionalFormatting>
  <conditionalFormatting sqref="F9">
    <cfRule type="expression" dxfId="20" priority="3">
      <formula>$M9="YES"</formula>
    </cfRule>
    <cfRule type="expression" dxfId="19" priority="4">
      <formula>$H9&lt;$J9</formula>
    </cfRule>
  </conditionalFormatting>
  <conditionalFormatting sqref="C9">
    <cfRule type="expression" dxfId="18" priority="1">
      <formula>$M9="YES"</formula>
    </cfRule>
    <cfRule type="expression" dxfId="17" priority="2">
      <formula>$H9&lt;$J9</formula>
    </cfRule>
  </conditionalFormatting>
  <pageMargins left="0.3" right="0.3" top="0.3" bottom="0.3" header="0" footer="0"/>
  <pageSetup scale="61"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36" sqref="B36"/>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38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Simple Asset Mgmt</vt:lpstr>
      <vt:lpstr>BLANK - Simple Asset Mgmt</vt:lpstr>
      <vt:lpstr>- Disclaimer -</vt:lpstr>
      <vt:lpstr>'BLANK - Simple Asset Mgmt'!Print_Area</vt:lpstr>
      <vt:lpstr>'EXAMPLE - Simple Asset Mgmt'!Print_Area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2022-09-12T23:23:59Z</cp:lastPrinted>
  <dcterms:created xsi:type="dcterms:W3CDTF">2016-02-25T02:48:22Z</dcterms:created>
  <dcterms:modified xsi:type="dcterms:W3CDTF">2022-09-22T20:05:22Z</dcterms:modified>
</cp:coreProperties>
</file>