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9118ADF4-B959-8746-A09C-6928674002D6}" xr6:coauthVersionLast="47" xr6:coauthVersionMax="47" xr10:uidLastSave="{00000000-0000-0000-0000-000000000000}"/>
  <bookViews>
    <workbookView xWindow="50240" yWindow="9540" windowWidth="21460" windowHeight="19720" xr2:uid="{00000000-000D-0000-FFFF-FFFF00000000}"/>
  </bookViews>
  <sheets>
    <sheet name="Financial Plan Dashboard" sheetId="7" r:id="rId1"/>
    <sheet name="Monthly Profit &amp; Loss" sheetId="5" r:id="rId2"/>
    <sheet name="Balance Sheet" sheetId="4" r:id="rId3"/>
    <sheet name="- Disclaimer -" sheetId="3" r:id="rId4"/>
  </sheets>
  <externalReferences>
    <externalReference r:id="rId5"/>
  </externalReferences>
  <definedNames>
    <definedName name="_xlnm.Print_Area" localSheetId="2">'Balance Sheet'!$B$2:$H$28</definedName>
    <definedName name="_xlnm.Print_Area" localSheetId="0">'Financial Plan Dashboard'!$B$2:$E$16</definedName>
    <definedName name="_xlnm.Print_Area" localSheetId="1">'Monthly Profit &amp; Loss'!$B$1:$Q$93</definedName>
    <definedName name="Type" localSheetId="3">'[1]Maintenance Work Order'!#REF!</definedName>
    <definedName name="Type" localSheetId="1">'[1]Maintenance Work Order'!#REF!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8" i="5" l="1"/>
  <c r="F93" i="5"/>
  <c r="F4" i="5"/>
  <c r="D38" i="5"/>
  <c r="D93" i="5"/>
  <c r="D4" i="5"/>
  <c r="E38" i="5"/>
  <c r="E46" i="5"/>
  <c r="E93" i="5"/>
  <c r="E4" i="5"/>
  <c r="Q4" i="5"/>
  <c r="D17" i="5"/>
  <c r="D23" i="5"/>
  <c r="D25" i="5"/>
  <c r="D3" i="5"/>
  <c r="E17" i="5"/>
  <c r="E23" i="5"/>
  <c r="E25" i="5"/>
  <c r="E3" i="5"/>
  <c r="F17" i="5"/>
  <c r="F23" i="5"/>
  <c r="F25" i="5"/>
  <c r="F3" i="5"/>
  <c r="Q3" i="5"/>
  <c r="Q5" i="5"/>
  <c r="E7" i="7"/>
  <c r="D7" i="7"/>
  <c r="B7" i="7"/>
  <c r="G10" i="4"/>
  <c r="G15" i="4"/>
  <c r="G20" i="4"/>
  <c r="G22" i="4"/>
  <c r="C14" i="7"/>
  <c r="C9" i="4"/>
  <c r="C15" i="4"/>
  <c r="C19" i="4"/>
  <c r="C21" i="4"/>
  <c r="C13" i="7"/>
  <c r="G17" i="5"/>
  <c r="G23" i="5"/>
  <c r="G25" i="5"/>
  <c r="G3" i="5"/>
  <c r="H17" i="5"/>
  <c r="H23" i="5"/>
  <c r="H25" i="5"/>
  <c r="H3" i="5"/>
  <c r="I17" i="5"/>
  <c r="I23" i="5"/>
  <c r="I25" i="5"/>
  <c r="I3" i="5"/>
  <c r="J17" i="5"/>
  <c r="J23" i="5"/>
  <c r="J25" i="5"/>
  <c r="J3" i="5"/>
  <c r="K17" i="5"/>
  <c r="K23" i="5"/>
  <c r="K25" i="5"/>
  <c r="K3" i="5"/>
  <c r="L17" i="5"/>
  <c r="L23" i="5"/>
  <c r="L25" i="5"/>
  <c r="L3" i="5"/>
  <c r="M17" i="5"/>
  <c r="M23" i="5"/>
  <c r="M25" i="5"/>
  <c r="M3" i="5"/>
  <c r="N17" i="5"/>
  <c r="N23" i="5"/>
  <c r="N25" i="5"/>
  <c r="N3" i="5"/>
  <c r="O17" i="5"/>
  <c r="O23" i="5"/>
  <c r="O25" i="5"/>
  <c r="O3" i="5"/>
  <c r="D46" i="5"/>
  <c r="D55" i="5"/>
  <c r="D76" i="5"/>
  <c r="D84" i="5"/>
  <c r="D91" i="5"/>
  <c r="E55" i="5"/>
  <c r="E76" i="5"/>
  <c r="E84" i="5"/>
  <c r="E91" i="5"/>
  <c r="F46" i="5"/>
  <c r="F55" i="5"/>
  <c r="F76" i="5"/>
  <c r="F84" i="5"/>
  <c r="F91" i="5"/>
  <c r="G38" i="5"/>
  <c r="G46" i="5"/>
  <c r="G55" i="5"/>
  <c r="G76" i="5"/>
  <c r="G84" i="5"/>
  <c r="G91" i="5"/>
  <c r="G93" i="5"/>
  <c r="G4" i="5"/>
  <c r="H38" i="5"/>
  <c r="H46" i="5"/>
  <c r="H55" i="5"/>
  <c r="H76" i="5"/>
  <c r="H84" i="5"/>
  <c r="H91" i="5"/>
  <c r="H93" i="5"/>
  <c r="H4" i="5"/>
  <c r="I38" i="5"/>
  <c r="I46" i="5"/>
  <c r="I55" i="5"/>
  <c r="I76" i="5"/>
  <c r="I84" i="5"/>
  <c r="I91" i="5"/>
  <c r="I93" i="5"/>
  <c r="I4" i="5"/>
  <c r="J38" i="5"/>
  <c r="J46" i="5"/>
  <c r="J55" i="5"/>
  <c r="J76" i="5"/>
  <c r="J84" i="5"/>
  <c r="J91" i="5"/>
  <c r="J93" i="5"/>
  <c r="J4" i="5"/>
  <c r="K38" i="5"/>
  <c r="K46" i="5"/>
  <c r="K55" i="5"/>
  <c r="K76" i="5"/>
  <c r="K84" i="5"/>
  <c r="K91" i="5"/>
  <c r="K93" i="5"/>
  <c r="K4" i="5"/>
  <c r="L38" i="5"/>
  <c r="L46" i="5"/>
  <c r="L55" i="5"/>
  <c r="L76" i="5"/>
  <c r="L84" i="5"/>
  <c r="L91" i="5"/>
  <c r="L93" i="5"/>
  <c r="L4" i="5"/>
  <c r="M38" i="5"/>
  <c r="M46" i="5"/>
  <c r="M55" i="5"/>
  <c r="M76" i="5"/>
  <c r="M84" i="5"/>
  <c r="M91" i="5"/>
  <c r="M93" i="5"/>
  <c r="M4" i="5"/>
  <c r="N38" i="5"/>
  <c r="N46" i="5"/>
  <c r="N55" i="5"/>
  <c r="N76" i="5"/>
  <c r="N84" i="5"/>
  <c r="N91" i="5"/>
  <c r="N93" i="5"/>
  <c r="N4" i="5"/>
  <c r="O38" i="5"/>
  <c r="O46" i="5"/>
  <c r="O55" i="5"/>
  <c r="O76" i="5"/>
  <c r="O84" i="5"/>
  <c r="O91" i="5"/>
  <c r="O93" i="5"/>
  <c r="O4" i="5"/>
  <c r="D5" i="5"/>
  <c r="E5" i="5"/>
  <c r="F5" i="5"/>
  <c r="G5" i="5"/>
  <c r="H5" i="5"/>
  <c r="I5" i="5"/>
  <c r="J5" i="5"/>
  <c r="K5" i="5"/>
  <c r="L5" i="5"/>
  <c r="M5" i="5"/>
  <c r="N5" i="5"/>
  <c r="O5" i="5"/>
  <c r="Q9" i="5"/>
  <c r="Q10" i="5"/>
  <c r="Q11" i="5"/>
  <c r="Q12" i="5"/>
  <c r="Q13" i="5"/>
  <c r="Q14" i="5"/>
  <c r="Q15" i="5"/>
  <c r="Q16" i="5"/>
  <c r="Q17" i="5"/>
  <c r="Q20" i="5"/>
  <c r="Q21" i="5"/>
  <c r="Q22" i="5"/>
  <c r="Q23" i="5"/>
  <c r="Q25" i="5"/>
  <c r="Q29" i="5"/>
  <c r="Q30" i="5"/>
  <c r="Q31" i="5"/>
  <c r="Q32" i="5"/>
  <c r="Q33" i="5"/>
  <c r="Q34" i="5"/>
  <c r="Q35" i="5"/>
  <c r="Q36" i="5"/>
  <c r="Q37" i="5"/>
  <c r="Q38" i="5"/>
  <c r="Q41" i="5"/>
  <c r="Q42" i="5"/>
  <c r="Q43" i="5"/>
  <c r="Q44" i="5"/>
  <c r="Q45" i="5"/>
  <c r="Q46" i="5"/>
  <c r="Q49" i="5"/>
  <c r="Q50" i="5"/>
  <c r="Q51" i="5"/>
  <c r="Q52" i="5"/>
  <c r="Q53" i="5"/>
  <c r="Q54" i="5"/>
  <c r="Q55" i="5"/>
  <c r="Q58" i="5"/>
  <c r="Q59" i="5"/>
  <c r="Q60" i="5"/>
  <c r="Q61" i="5"/>
  <c r="Q62" i="5"/>
  <c r="Q63" i="5"/>
  <c r="Q64" i="5"/>
  <c r="Q65" i="5"/>
  <c r="Q66" i="5"/>
  <c r="Q67" i="5"/>
  <c r="Q68" i="5"/>
  <c r="Q69" i="5"/>
  <c r="Q70" i="5"/>
  <c r="Q71" i="5"/>
  <c r="Q72" i="5"/>
  <c r="Q73" i="5"/>
  <c r="Q74" i="5"/>
  <c r="Q75" i="5"/>
  <c r="Q76" i="5"/>
  <c r="Q79" i="5"/>
  <c r="Q80" i="5"/>
  <c r="Q81" i="5"/>
  <c r="Q82" i="5"/>
  <c r="Q83" i="5"/>
  <c r="Q84" i="5"/>
  <c r="Q87" i="5"/>
  <c r="Q88" i="5"/>
  <c r="Q89" i="5"/>
  <c r="Q90" i="5"/>
  <c r="Q91" i="5"/>
  <c r="Q93" i="5"/>
  <c r="D23" i="4"/>
  <c r="C23" i="4"/>
  <c r="H20" i="4"/>
  <c r="H10" i="4"/>
  <c r="H15" i="4"/>
  <c r="D28" i="4"/>
  <c r="C28" i="4"/>
  <c r="D19" i="4"/>
  <c r="D15" i="4"/>
  <c r="D9" i="4"/>
  <c r="D25" i="4"/>
  <c r="D21" i="4"/>
  <c r="D24" i="4"/>
  <c r="C26" i="4"/>
  <c r="H2" i="4"/>
  <c r="G2" i="4"/>
  <c r="H22" i="4"/>
  <c r="D26" i="4"/>
  <c r="C25" i="4"/>
  <c r="D27" i="4"/>
  <c r="C24" i="4"/>
  <c r="C27" i="4"/>
</calcChain>
</file>

<file path=xl/sharedStrings.xml><?xml version="1.0" encoding="utf-8"?>
<sst xmlns="http://schemas.openxmlformats.org/spreadsheetml/2006/main" count="271" uniqueCount="138">
  <si>
    <t>Cash</t>
  </si>
  <si>
    <t>Inventory</t>
  </si>
  <si>
    <t>Other</t>
  </si>
  <si>
    <t>CLICK HERE TO CREATE IN SMARTSHEET</t>
  </si>
  <si>
    <t xml:space="preserve"> </t>
  </si>
  <si>
    <t>ASSETS</t>
  </si>
  <si>
    <t>LIABILITIES AND OWNER'S EQUITY</t>
  </si>
  <si>
    <t>CURRENT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</si>
  <si>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</si>
  <si>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</si>
  <si>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</si>
  <si>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</si>
  <si>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</si>
  <si>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</si>
  <si>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</si>
  <si>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</si>
  <si>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CURRENT ASSETS</t>
  </si>
  <si>
    <t>TOTAL FIXED ASSETS</t>
  </si>
  <si>
    <t>TOTAL OTHER ASSETS</t>
  </si>
  <si>
    <t>TOTAL OWNER'S EQUITY</t>
  </si>
  <si>
    <t>TOTAL LONG-TERM LIABILITIES</t>
  </si>
  <si>
    <t>TOTAL CURRENT LIABILITIES</t>
  </si>
  <si>
    <t>[ COMPANY NAME ]</t>
  </si>
  <si>
    <t>Accounts Payable</t>
  </si>
  <si>
    <t>Short-Term Loans</t>
  </si>
  <si>
    <t>Income Taxes Payable</t>
  </si>
  <si>
    <t>Accrued Salaries and Wages</t>
  </si>
  <si>
    <t>Unearned Revenue</t>
  </si>
  <si>
    <t>Current Portion of Long-Term Debt</t>
  </si>
  <si>
    <t>Long-Term Debt</t>
  </si>
  <si>
    <t>Deferred Income Tax</t>
  </si>
  <si>
    <t>Owner's Investment</t>
  </si>
  <si>
    <t>Retained Earnings</t>
  </si>
  <si>
    <t>Intangible Assets</t>
  </si>
  <si>
    <t>(Less Accumulated Depreciation)</t>
  </si>
  <si>
    <t>Property, Plant, and Equipment</t>
  </si>
  <si>
    <t>Long-Term Investments</t>
  </si>
  <si>
    <t>Short-Term Investments</t>
  </si>
  <si>
    <t>Prepaid Expenses</t>
  </si>
  <si>
    <t>Accounts Receivable</t>
  </si>
  <si>
    <t>FIXED (LONG-TERM) ASSETS</t>
  </si>
  <si>
    <r>
      <t xml:space="preserve">Debt Ratio 
</t>
    </r>
    <r>
      <rPr>
        <sz val="10"/>
        <color theme="1" tint="0.249977111117893"/>
        <rFont val="Century Gothic"/>
        <family val="1"/>
      </rPr>
      <t>Total Liabilities / Total Assets</t>
    </r>
  </si>
  <si>
    <r>
      <t xml:space="preserve">Current Ratio 
</t>
    </r>
    <r>
      <rPr>
        <sz val="10"/>
        <color theme="1" tint="0.249977111117893"/>
        <rFont val="Century Gothic"/>
        <family val="1"/>
      </rPr>
      <t>Current Assets / Current Liabilities</t>
    </r>
  </si>
  <si>
    <r>
      <t xml:space="preserve">Working Capital 
</t>
    </r>
    <r>
      <rPr>
        <sz val="10"/>
        <color theme="1" tint="0.249977111117893"/>
        <rFont val="Century Gothic"/>
        <family val="1"/>
      </rPr>
      <t>Current Assets - Current Liabilities</t>
    </r>
  </si>
  <si>
    <r>
      <t>Assets-to-Equity Ratio</t>
    </r>
    <r>
      <rPr>
        <sz val="10"/>
        <color theme="1" tint="0.249977111117893"/>
        <rFont val="Century Gothic"/>
        <family val="1"/>
      </rPr>
      <t xml:space="preserve"> 
Total Assets / Owner's Equity</t>
    </r>
  </si>
  <si>
    <r>
      <t>Debt-to-Equity Ratio</t>
    </r>
    <r>
      <rPr>
        <sz val="10"/>
        <color theme="1" tint="0.249977111117893"/>
        <rFont val="Century Gothic"/>
        <family val="1"/>
      </rPr>
      <t xml:space="preserve"> 
Total Liabilities / Owner's Equity</t>
    </r>
  </si>
  <si>
    <t>BALANCE SHEET</t>
  </si>
  <si>
    <t>[ CURRENT YR. ]</t>
  </si>
  <si>
    <t>[ PRIOR YR. ]</t>
  </si>
  <si>
    <t>TOTAL EXPENSES</t>
  </si>
  <si>
    <t>TOTAL TAXES</t>
  </si>
  <si>
    <t>B&amp;O Tax</t>
  </si>
  <si>
    <t>Property Tax</t>
  </si>
  <si>
    <t>Sales Tax</t>
  </si>
  <si>
    <t>YTD</t>
  </si>
  <si>
    <t>DECEMBER</t>
  </si>
  <si>
    <t>NOVEMBER</t>
  </si>
  <si>
    <t>OCTOBER</t>
  </si>
  <si>
    <t>SEPTEMBER</t>
  </si>
  <si>
    <t>AUGUST</t>
  </si>
  <si>
    <t>JULY</t>
  </si>
  <si>
    <t>JUNE</t>
  </si>
  <si>
    <t>MAY</t>
  </si>
  <si>
    <t>APRIL</t>
  </si>
  <si>
    <t>MARCH</t>
  </si>
  <si>
    <t>FEBRUARY</t>
  </si>
  <si>
    <t>JANUARY</t>
  </si>
  <si>
    <t>TREND</t>
  </si>
  <si>
    <t>TAXES</t>
  </si>
  <si>
    <t>TOTAL VEHICLE EXPENSE</t>
  </si>
  <si>
    <t>Insurance</t>
  </si>
  <si>
    <t>Licensing</t>
  </si>
  <si>
    <t>Maintenance and Repairs</t>
  </si>
  <si>
    <t>Gas</t>
  </si>
  <si>
    <t>VEHICLE EXPENSE</t>
  </si>
  <si>
    <t>TOTAL GENERAL BUSINESS</t>
  </si>
  <si>
    <t>Losses from Legal Actions</t>
  </si>
  <si>
    <t>Patent Fees</t>
  </si>
  <si>
    <t>Meals and Entertainment</t>
  </si>
  <si>
    <t>Technical Licenses</t>
  </si>
  <si>
    <t>Travel</t>
  </si>
  <si>
    <t>Depreciation and Amortization</t>
  </si>
  <si>
    <t>Postage and Shipping</t>
  </si>
  <si>
    <t>Freight</t>
  </si>
  <si>
    <t>Subscriptions</t>
  </si>
  <si>
    <t>Professional Dues</t>
  </si>
  <si>
    <t>Web Hosting</t>
  </si>
  <si>
    <t>Advertising, Marketing, and Promotions</t>
  </si>
  <si>
    <t>Telecommunication</t>
  </si>
  <si>
    <t>Utilities</t>
  </si>
  <si>
    <t>Office Supplies</t>
  </si>
  <si>
    <t xml:space="preserve">Rent and Mortgage </t>
  </si>
  <si>
    <t>GENERAL BUSINESS</t>
  </si>
  <si>
    <t>TOTAL BANKING AND FINANCE</t>
  </si>
  <si>
    <t>Loan Fees</t>
  </si>
  <si>
    <t>Interest Paid</t>
  </si>
  <si>
    <t>Bad Debts</t>
  </si>
  <si>
    <t>Bank Fees</t>
  </si>
  <si>
    <t>BANKING AND FINANCE</t>
  </si>
  <si>
    <t>Legal</t>
  </si>
  <si>
    <t>Accounting</t>
  </si>
  <si>
    <t>Outside Services</t>
  </si>
  <si>
    <t>PROFESSIONAL SERVICES</t>
  </si>
  <si>
    <t>TOTAL EMPLOYEE AND LABOR EXPENSE</t>
  </si>
  <si>
    <t>Training</t>
  </si>
  <si>
    <t>Contract Labor</t>
  </si>
  <si>
    <t>Workers Comp</t>
  </si>
  <si>
    <t>Commissions</t>
  </si>
  <si>
    <t>Pension/Retirement</t>
  </si>
  <si>
    <t>Benefits</t>
  </si>
  <si>
    <t>Wages</t>
  </si>
  <si>
    <t>Salaries</t>
  </si>
  <si>
    <t>EMPLOYEE AND LABOR</t>
  </si>
  <si>
    <t>EXPENSES</t>
  </si>
  <si>
    <t>GROSS PROFIT  |  SALES MINUS REDUCTIONS</t>
  </si>
  <si>
    <t>TOTAL REDUCTIONS</t>
  </si>
  <si>
    <t>Less Cost of Goods Sold</t>
  </si>
  <si>
    <t>Less Sales Discounts</t>
  </si>
  <si>
    <t>Less Sales Returns</t>
  </si>
  <si>
    <t>REDUCTIONS</t>
  </si>
  <si>
    <t>TOTAL REVENUE</t>
  </si>
  <si>
    <t>Other Income 3</t>
  </si>
  <si>
    <t>Other Income 2</t>
  </si>
  <si>
    <t>Other Income 1</t>
  </si>
  <si>
    <t>Interest Received</t>
  </si>
  <si>
    <t>Gains from Legal Actions</t>
  </si>
  <si>
    <t>Sales of Assets</t>
  </si>
  <si>
    <t>Adjustments to Earnings</t>
  </si>
  <si>
    <t>Income from Sales</t>
  </si>
  <si>
    <t>REVENUE</t>
  </si>
  <si>
    <t>Enter the amounts for each month below. YTD amounts, YTD tab, graph, and trend lines will populate automatically.</t>
  </si>
  <si>
    <t>PROFIT / LOSS</t>
  </si>
  <si>
    <t>GROSS PROFIT</t>
  </si>
  <si>
    <t>SMALL BUSINESS FINANCIAL PLAN DASHBOARD TEMPLATE</t>
  </si>
  <si>
    <t>MONTHLY PROFIT AND LOSS</t>
  </si>
  <si>
    <t>ASSETS &amp; LIABILITIES</t>
  </si>
  <si>
    <t>YEAR TO DATE</t>
  </si>
  <si>
    <t xml:space="preserve">User to enter financial data on Monthly Profit &amp; Loss and Balance Sheet tabs.  Dashboard data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</si>
</sst>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164" formatCode="&quot;$&quot;#,##0.00"/>
    <numFmt numFmtId="165" formatCode="_(&quot;$&quot;* #,##0_);_(&quot;$&quot;* \(#,##0\);_(&quot;$&quot;* &quot;-&quot;??_);_(@_)"/>
    <numFmt numFmtId="166" formatCode="0.0%"/>
    <numFmt numFmtId="167" formatCode="&quot;$&quot;#,##0"/>
  </numFmts>
  <fonts count="39">
    <font>
      <sz val="11"/>
      <color theme="1"/>
      <name val="Calibri"/>
      <family val="2"/>
      <scheme val="minor"/>
    </font>
    <font>
      <sz val="12"/>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2"/>
      <color theme="1"/>
      <name val="Arial"/>
      <family val="2"/>
    </font>
    <font>
      <b/>
      <sz val="22"/>
      <color theme="0"/>
      <name val="Century Gothic"/>
      <family val="1"/>
    </font>
    <font>
      <sz val="20"/>
      <color theme="1"/>
      <name val="Century Gothic"/>
      <family val="1"/>
    </font>
    <font>
      <b/>
      <sz val="22"/>
      <color theme="1" tint="0.34998626667073579"/>
      <name val="Century Gothic"/>
      <family val="1"/>
    </font>
    <font>
      <b/>
      <sz val="22"/>
      <color theme="0" tint="-0.499984740745262"/>
      <name val="Century Gothic"/>
      <family val="1"/>
    </font>
    <font>
      <b/>
      <sz val="10"/>
      <color theme="1"/>
      <name val="Century Gothic"/>
      <family val="1"/>
    </font>
    <font>
      <sz val="10"/>
      <color theme="1"/>
      <name val="Century Gothic"/>
      <family val="1"/>
    </font>
    <font>
      <b/>
      <sz val="10"/>
      <color theme="1" tint="0.249977111117893"/>
      <name val="Century Gothic"/>
      <family val="1"/>
    </font>
    <font>
      <sz val="10"/>
      <color theme="1" tint="0.249977111117893"/>
      <name val="Century Gothic"/>
      <family val="1"/>
    </font>
    <font>
      <sz val="11"/>
      <color theme="1"/>
      <name val="Century Gothic"/>
      <family val="1"/>
    </font>
    <font>
      <sz val="12"/>
      <color theme="1"/>
      <name val="Century Gothic"/>
      <family val="1"/>
    </font>
    <font>
      <sz val="22"/>
      <color theme="1" tint="0.499984740745262"/>
      <name val="Century Gothic"/>
      <family val="1"/>
    </font>
    <font>
      <sz val="11"/>
      <color rgb="FF000000"/>
      <name val="Calibri"/>
      <family val="2"/>
    </font>
    <font>
      <sz val="12"/>
      <color rgb="FF000000"/>
      <name val="Calibri"/>
      <family val="2"/>
    </font>
    <font>
      <u/>
      <sz val="11"/>
      <color theme="10"/>
      <name val="Calibri"/>
      <family val="2"/>
    </font>
    <font>
      <sz val="12"/>
      <color rgb="FF000000"/>
      <name val="Arial"/>
      <family val="2"/>
    </font>
    <font>
      <b/>
      <sz val="12"/>
      <color rgb="FF000000"/>
      <name val="Arial"/>
      <family val="2"/>
    </font>
    <font>
      <b/>
      <sz val="10"/>
      <color rgb="FF000000"/>
      <name val="Century Gothic"/>
      <family val="1"/>
    </font>
    <font>
      <sz val="10"/>
      <color rgb="FF000000"/>
      <name val="Century Gothic"/>
      <family val="1"/>
    </font>
    <font>
      <b/>
      <sz val="10"/>
      <color theme="0"/>
      <name val="Century Gothic"/>
      <family val="1"/>
    </font>
    <font>
      <b/>
      <sz val="12"/>
      <color rgb="FF000000"/>
      <name val="Calibri"/>
      <family val="2"/>
    </font>
    <font>
      <sz val="11"/>
      <color rgb="FF000000"/>
      <name val="Century Gothic"/>
      <family val="1"/>
    </font>
    <font>
      <sz val="11"/>
      <color theme="1"/>
      <name val="Arial"/>
      <family val="2"/>
    </font>
    <font>
      <sz val="11"/>
      <color theme="1" tint="0.499984740745262"/>
      <name val="Century Gothic"/>
      <family val="1"/>
    </font>
    <font>
      <b/>
      <sz val="11"/>
      <color theme="0" tint="-0.499984740745262"/>
      <name val="Century Gothic"/>
      <family val="1"/>
    </font>
    <font>
      <sz val="14"/>
      <color theme="1" tint="0.499984740745262"/>
      <name val="Century Gothic"/>
      <family val="1"/>
    </font>
    <font>
      <sz val="22"/>
      <color theme="1"/>
      <name val="Century Gothic"/>
      <family val="1"/>
    </font>
    <font>
      <b/>
      <sz val="14"/>
      <color theme="1" tint="0.34998626667073579"/>
      <name val="Century Gothic"/>
      <family val="1"/>
    </font>
    <font>
      <sz val="36"/>
      <color theme="1"/>
      <name val="Century Gothic"/>
      <family val="1"/>
    </font>
    <font>
      <u/>
      <sz val="22"/>
      <color theme="0"/>
      <name val="Century Gothic Bold"/>
    </font>
  </fonts>
  <fills count="1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9F9F9"/>
        <bgColor indexed="64"/>
      </patternFill>
    </fill>
    <fill>
      <patternFill patternType="solid">
        <fgColor rgb="FFEBEBEB"/>
        <bgColor indexed="64"/>
      </patternFill>
    </fill>
    <fill>
      <patternFill patternType="solid">
        <fgColor rgb="FFFFFFFF"/>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3" tint="-0.249977111117893"/>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theme="1" tint="0.14999847407452621"/>
        <bgColor rgb="FFFFFFFF"/>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dashed">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s>
  <cellStyleXfs count="13">
    <xf numFmtId="0" fontId="0" fillId="0" borderId="0"/>
    <xf numFmtId="44"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 fillId="0" borderId="0"/>
    <xf numFmtId="0" fontId="6" fillId="0" borderId="0" applyNumberFormat="0" applyFill="0" applyBorder="0" applyAlignment="0" applyProtection="0"/>
    <xf numFmtId="0" fontId="21" fillId="0" borderId="0"/>
    <xf numFmtId="0" fontId="23" fillId="0" borderId="0" applyNumberFormat="0" applyFill="0" applyBorder="0" applyAlignment="0" applyProtection="0"/>
  </cellStyleXfs>
  <cellXfs count="113">
    <xf numFmtId="0" fontId="0" fillId="0" borderId="0" xfId="0"/>
    <xf numFmtId="0" fontId="3" fillId="0" borderId="0" xfId="0" applyFont="1"/>
    <xf numFmtId="0" fontId="4" fillId="0" borderId="0" xfId="0" applyFont="1"/>
    <xf numFmtId="0" fontId="5" fillId="0" borderId="0" xfId="0" applyFont="1"/>
    <xf numFmtId="0" fontId="8" fillId="0" borderId="0" xfId="0" applyFont="1"/>
    <xf numFmtId="0" fontId="9" fillId="0" borderId="0" xfId="0" applyFont="1"/>
    <xf numFmtId="0" fontId="10" fillId="2" borderId="0" xfId="0" applyFont="1" applyFill="1" applyAlignment="1">
      <alignment vertical="center"/>
    </xf>
    <xf numFmtId="0" fontId="2" fillId="0" borderId="0" xfId="9"/>
    <xf numFmtId="0" fontId="9" fillId="0" borderId="5" xfId="9" applyFont="1" applyBorder="1" applyAlignment="1">
      <alignment horizontal="left" vertical="center" wrapText="1" indent="2"/>
    </xf>
    <xf numFmtId="0" fontId="0" fillId="0" borderId="0" xfId="0"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 fillId="0" borderId="0" xfId="0" applyFont="1"/>
    <xf numFmtId="44" fontId="15" fillId="5" borderId="3" xfId="1" applyNumberFormat="1" applyFont="1" applyFill="1" applyBorder="1" applyAlignment="1" applyProtection="1">
      <alignment vertical="center"/>
    </xf>
    <xf numFmtId="44" fontId="15" fillId="5" borderId="1" xfId="1" applyNumberFormat="1" applyFont="1" applyFill="1" applyBorder="1" applyAlignment="1" applyProtection="1">
      <alignment vertical="center"/>
    </xf>
    <xf numFmtId="0" fontId="0" fillId="0" borderId="0" xfId="0" applyFont="1"/>
    <xf numFmtId="44" fontId="0" fillId="0" borderId="0" xfId="0" applyNumberFormat="1" applyFont="1"/>
    <xf numFmtId="44" fontId="14" fillId="3" borderId="2" xfId="0" applyNumberFormat="1" applyFont="1" applyFill="1" applyBorder="1" applyAlignment="1" applyProtection="1">
      <alignment vertical="center"/>
    </xf>
    <xf numFmtId="44" fontId="14" fillId="7" borderId="1" xfId="0" applyNumberFormat="1" applyFont="1" applyFill="1" applyBorder="1" applyAlignment="1" applyProtection="1">
      <alignment vertical="center"/>
    </xf>
    <xf numFmtId="44" fontId="15" fillId="8" borderId="3" xfId="1" applyNumberFormat="1" applyFont="1" applyFill="1" applyBorder="1" applyAlignment="1" applyProtection="1">
      <alignment vertical="center"/>
    </xf>
    <xf numFmtId="44" fontId="15" fillId="8" borderId="1" xfId="1" applyNumberFormat="1" applyFont="1" applyFill="1" applyBorder="1" applyAlignment="1" applyProtection="1">
      <alignment vertical="center"/>
    </xf>
    <xf numFmtId="0" fontId="19" fillId="3" borderId="3" xfId="0" applyFont="1" applyFill="1" applyBorder="1" applyAlignment="1" applyProtection="1">
      <alignment horizontal="left" vertical="center" indent="1"/>
    </xf>
    <xf numFmtId="0" fontId="19" fillId="3" borderId="3" xfId="0" applyFont="1" applyFill="1" applyBorder="1" applyAlignment="1" applyProtection="1">
      <alignment horizontal="center" vertical="center"/>
    </xf>
    <xf numFmtId="0" fontId="19" fillId="4" borderId="1" xfId="0" applyFont="1" applyFill="1" applyBorder="1" applyAlignment="1" applyProtection="1">
      <alignment horizontal="left" vertical="center" indent="1"/>
    </xf>
    <xf numFmtId="0" fontId="19" fillId="4" borderId="3" xfId="0" applyFont="1" applyFill="1" applyBorder="1" applyAlignment="1" applyProtection="1">
      <alignment horizontal="center" vertical="center"/>
    </xf>
    <xf numFmtId="0" fontId="15" fillId="3" borderId="3" xfId="0" applyFont="1" applyFill="1" applyBorder="1" applyAlignment="1" applyProtection="1">
      <alignment horizontal="right" vertical="center" indent="1"/>
    </xf>
    <xf numFmtId="0" fontId="15" fillId="7" borderId="3" xfId="0" applyFont="1" applyFill="1" applyBorder="1" applyAlignment="1" applyProtection="1">
      <alignment horizontal="right" vertical="center" indent="1"/>
    </xf>
    <xf numFmtId="0" fontId="15" fillId="3" borderId="1" xfId="0" applyFont="1" applyFill="1" applyBorder="1" applyAlignment="1" applyProtection="1">
      <alignment horizontal="right" vertical="center" indent="1"/>
    </xf>
    <xf numFmtId="0" fontId="15" fillId="7" borderId="1" xfId="0" applyFont="1" applyFill="1" applyBorder="1" applyAlignment="1" applyProtection="1">
      <alignment horizontal="right" vertical="center" indent="1"/>
    </xf>
    <xf numFmtId="0" fontId="15" fillId="9" borderId="4" xfId="0" applyFont="1" applyFill="1" applyBorder="1" applyAlignment="1" applyProtection="1">
      <alignment horizontal="left" vertical="center" indent="2"/>
      <protection locked="0"/>
    </xf>
    <xf numFmtId="0" fontId="18" fillId="10" borderId="1" xfId="0" applyFont="1" applyFill="1" applyBorder="1" applyAlignment="1" applyProtection="1">
      <alignment horizontal="left" vertical="center" indent="1"/>
    </xf>
    <xf numFmtId="41" fontId="18" fillId="10" borderId="1" xfId="1" applyNumberFormat="1" applyFont="1" applyFill="1" applyBorder="1" applyAlignment="1" applyProtection="1">
      <alignment vertical="center"/>
    </xf>
    <xf numFmtId="44" fontId="18" fillId="10" borderId="1" xfId="1" applyNumberFormat="1" applyFont="1" applyFill="1" applyBorder="1" applyAlignment="1" applyProtection="1">
      <alignment vertical="center"/>
    </xf>
    <xf numFmtId="0" fontId="16" fillId="10" borderId="1" xfId="0" applyFont="1" applyFill="1" applyBorder="1" applyAlignment="1" applyProtection="1">
      <alignment horizontal="left" vertical="center" wrapText="1" indent="1"/>
    </xf>
    <xf numFmtId="2" fontId="15" fillId="9" borderId="1" xfId="2" applyNumberFormat="1" applyFont="1" applyFill="1" applyBorder="1" applyAlignment="1" applyProtection="1">
      <alignment horizontal="center" vertical="center"/>
    </xf>
    <xf numFmtId="0" fontId="19" fillId="7" borderId="3" xfId="0" applyFont="1" applyFill="1" applyBorder="1" applyAlignment="1" applyProtection="1">
      <alignment horizontal="left" vertical="center" indent="1"/>
    </xf>
    <xf numFmtId="0" fontId="19" fillId="7" borderId="3" xfId="0" applyFont="1" applyFill="1" applyBorder="1" applyAlignment="1" applyProtection="1">
      <alignment horizontal="center" vertical="center"/>
    </xf>
    <xf numFmtId="0" fontId="15" fillId="9" borderId="6" xfId="0" applyFont="1" applyFill="1" applyBorder="1" applyAlignment="1" applyProtection="1">
      <alignment horizontal="left" vertical="center" indent="2"/>
      <protection locked="0"/>
    </xf>
    <xf numFmtId="44" fontId="15" fillId="0" borderId="6" xfId="1" applyNumberFormat="1" applyFont="1" applyFill="1" applyBorder="1" applyAlignment="1" applyProtection="1">
      <alignment vertical="center"/>
      <protection locked="0"/>
    </xf>
    <xf numFmtId="0" fontId="15" fillId="9" borderId="7" xfId="0" applyFont="1" applyFill="1" applyBorder="1" applyAlignment="1" applyProtection="1">
      <alignment horizontal="left" vertical="center" indent="2"/>
      <protection locked="0"/>
    </xf>
    <xf numFmtId="0" fontId="15" fillId="9" borderId="8" xfId="0" applyFont="1" applyFill="1" applyBorder="1" applyAlignment="1" applyProtection="1">
      <alignment horizontal="left" vertical="center" indent="2"/>
      <protection locked="0"/>
    </xf>
    <xf numFmtId="0" fontId="19" fillId="3" borderId="10" xfId="0" applyFont="1" applyFill="1" applyBorder="1" applyAlignment="1" applyProtection="1">
      <alignment horizontal="center" vertical="center"/>
    </xf>
    <xf numFmtId="41" fontId="18" fillId="10" borderId="9" xfId="1" applyNumberFormat="1" applyFont="1" applyFill="1" applyBorder="1" applyAlignment="1" applyProtection="1">
      <alignment vertical="center"/>
    </xf>
    <xf numFmtId="44" fontId="15" fillId="0" borderId="11" xfId="1" applyNumberFormat="1" applyFont="1" applyFill="1" applyBorder="1" applyAlignment="1" applyProtection="1">
      <alignment vertical="center"/>
      <protection locked="0"/>
    </xf>
    <xf numFmtId="44" fontId="15" fillId="5" borderId="10" xfId="1" applyNumberFormat="1" applyFont="1" applyFill="1" applyBorder="1" applyAlignment="1" applyProtection="1">
      <alignment vertical="center"/>
    </xf>
    <xf numFmtId="44" fontId="18" fillId="10" borderId="9" xfId="1" applyNumberFormat="1" applyFont="1" applyFill="1" applyBorder="1" applyAlignment="1" applyProtection="1">
      <alignment vertical="center"/>
    </xf>
    <xf numFmtId="44" fontId="15" fillId="5" borderId="9" xfId="1" applyNumberFormat="1" applyFont="1" applyFill="1" applyBorder="1" applyAlignment="1" applyProtection="1">
      <alignment vertical="center"/>
    </xf>
    <xf numFmtId="44" fontId="14" fillId="3" borderId="9" xfId="0" applyNumberFormat="1" applyFont="1" applyFill="1" applyBorder="1" applyAlignment="1" applyProtection="1">
      <alignment vertical="center"/>
    </xf>
    <xf numFmtId="0" fontId="19" fillId="7" borderId="10" xfId="0" applyFont="1" applyFill="1" applyBorder="1" applyAlignment="1" applyProtection="1">
      <alignment horizontal="center" vertical="center"/>
    </xf>
    <xf numFmtId="44" fontId="15" fillId="8" borderId="10" xfId="1" applyNumberFormat="1" applyFont="1" applyFill="1" applyBorder="1" applyAlignment="1" applyProtection="1">
      <alignment vertical="center"/>
    </xf>
    <xf numFmtId="44" fontId="15" fillId="8" borderId="9" xfId="1" applyNumberFormat="1" applyFont="1" applyFill="1" applyBorder="1" applyAlignment="1" applyProtection="1">
      <alignment vertical="center"/>
    </xf>
    <xf numFmtId="44" fontId="14" fillId="7" borderId="9" xfId="0" applyNumberFormat="1" applyFont="1" applyFill="1" applyBorder="1" applyAlignment="1" applyProtection="1">
      <alignment vertical="center"/>
    </xf>
    <xf numFmtId="0" fontId="19" fillId="4" borderId="10" xfId="0" applyFont="1" applyFill="1" applyBorder="1" applyAlignment="1" applyProtection="1">
      <alignment horizontal="center" vertical="center"/>
    </xf>
    <xf numFmtId="2" fontId="15" fillId="9" borderId="9" xfId="2" applyNumberFormat="1" applyFont="1" applyFill="1" applyBorder="1" applyAlignment="1" applyProtection="1">
      <alignment horizontal="center" vertical="center"/>
    </xf>
    <xf numFmtId="164" fontId="15" fillId="9" borderId="1" xfId="1" applyNumberFormat="1" applyFont="1" applyFill="1" applyBorder="1" applyAlignment="1" applyProtection="1">
      <alignment horizontal="center" vertical="center"/>
    </xf>
    <xf numFmtId="164" fontId="15" fillId="9" borderId="9" xfId="1" applyNumberFormat="1" applyFont="1" applyFill="1" applyBorder="1" applyAlignment="1" applyProtection="1">
      <alignment horizontal="center" vertical="center"/>
    </xf>
    <xf numFmtId="0" fontId="21" fillId="0" borderId="0" xfId="11"/>
    <xf numFmtId="0" fontId="22" fillId="11" borderId="0" xfId="11" applyFont="1" applyFill="1"/>
    <xf numFmtId="0" fontId="9" fillId="0" borderId="0" xfId="11" applyFont="1"/>
    <xf numFmtId="0" fontId="24" fillId="11" borderId="0" xfId="11" applyFont="1" applyFill="1" applyAlignment="1">
      <alignment vertical="center"/>
    </xf>
    <xf numFmtId="0" fontId="25" fillId="11" borderId="0" xfId="11" applyFont="1" applyFill="1" applyAlignment="1">
      <alignment vertical="center"/>
    </xf>
    <xf numFmtId="165" fontId="26" fillId="12" borderId="1" xfId="11" applyNumberFormat="1" applyFont="1" applyFill="1" applyBorder="1" applyAlignment="1">
      <alignment horizontal="left" vertical="center"/>
    </xf>
    <xf numFmtId="166" fontId="27" fillId="12" borderId="1" xfId="11" applyNumberFormat="1" applyFont="1" applyFill="1" applyBorder="1" applyAlignment="1">
      <alignment horizontal="left" vertical="center" indent="1"/>
    </xf>
    <xf numFmtId="0" fontId="28" fillId="13" borderId="1" xfId="11" applyFont="1" applyFill="1" applyBorder="1" applyAlignment="1">
      <alignment horizontal="right" vertical="center" indent="2"/>
    </xf>
    <xf numFmtId="0" fontId="27" fillId="11" borderId="0" xfId="11" applyFont="1" applyFill="1" applyAlignment="1">
      <alignment horizontal="left" vertical="center" indent="1"/>
    </xf>
    <xf numFmtId="0" fontId="28" fillId="14" borderId="1" xfId="11" applyFont="1" applyFill="1" applyBorder="1" applyAlignment="1">
      <alignment horizontal="right" vertical="center" indent="2"/>
    </xf>
    <xf numFmtId="165" fontId="27" fillId="11" borderId="1" xfId="11" applyNumberFormat="1" applyFont="1" applyFill="1" applyBorder="1" applyAlignment="1">
      <alignment horizontal="left" vertical="center"/>
    </xf>
    <xf numFmtId="166" fontId="27" fillId="0" borderId="1" xfId="11" applyNumberFormat="1" applyFont="1" applyBorder="1" applyAlignment="1">
      <alignment horizontal="left" vertical="center" indent="1"/>
    </xf>
    <xf numFmtId="0" fontId="27" fillId="11" borderId="1" xfId="11" applyFont="1" applyFill="1" applyBorder="1" applyAlignment="1">
      <alignment horizontal="left" vertical="center" indent="1"/>
    </xf>
    <xf numFmtId="0" fontId="28" fillId="14" borderId="1" xfId="11" applyFont="1" applyFill="1" applyBorder="1" applyAlignment="1">
      <alignment horizontal="center" vertical="center"/>
    </xf>
    <xf numFmtId="0" fontId="28" fillId="14" borderId="12" xfId="11" applyFont="1" applyFill="1" applyBorder="1" applyAlignment="1">
      <alignment horizontal="left" vertical="center" indent="1"/>
    </xf>
    <xf numFmtId="166" fontId="27" fillId="11" borderId="0" xfId="11" applyNumberFormat="1" applyFont="1" applyFill="1" applyAlignment="1">
      <alignment horizontal="left" vertical="center" indent="1"/>
    </xf>
    <xf numFmtId="0" fontId="28" fillId="14" borderId="4" xfId="11" applyFont="1" applyFill="1" applyBorder="1" applyAlignment="1">
      <alignment horizontal="center" vertical="center"/>
    </xf>
    <xf numFmtId="0" fontId="28" fillId="14" borderId="13" xfId="11" applyFont="1" applyFill="1" applyBorder="1" applyAlignment="1">
      <alignment horizontal="left" vertical="center" indent="1"/>
    </xf>
    <xf numFmtId="0" fontId="28" fillId="13" borderId="1" xfId="11" applyFont="1" applyFill="1" applyBorder="1" applyAlignment="1">
      <alignment vertical="center"/>
    </xf>
    <xf numFmtId="0" fontId="28" fillId="13" borderId="14" xfId="11" applyFont="1" applyFill="1" applyBorder="1" applyAlignment="1">
      <alignment vertical="center"/>
    </xf>
    <xf numFmtId="0" fontId="28" fillId="13" borderId="2" xfId="11" applyFont="1" applyFill="1" applyBorder="1" applyAlignment="1">
      <alignment vertical="center"/>
    </xf>
    <xf numFmtId="0" fontId="28" fillId="13" borderId="12" xfId="11" applyFont="1" applyFill="1" applyBorder="1" applyAlignment="1">
      <alignment horizontal="left" vertical="center" indent="1"/>
    </xf>
    <xf numFmtId="0" fontId="22" fillId="11" borderId="0" xfId="11" applyFont="1" applyFill="1" applyAlignment="1">
      <alignment horizontal="left" wrapText="1"/>
    </xf>
    <xf numFmtId="0" fontId="22" fillId="11" borderId="0" xfId="11" applyFont="1" applyFill="1" applyAlignment="1">
      <alignment wrapText="1"/>
    </xf>
    <xf numFmtId="0" fontId="24" fillId="11" borderId="0" xfId="11" applyFont="1" applyFill="1"/>
    <xf numFmtId="165" fontId="27" fillId="15" borderId="1" xfId="11" applyNumberFormat="1" applyFont="1" applyFill="1" applyBorder="1" applyAlignment="1">
      <alignment horizontal="left" vertical="center"/>
    </xf>
    <xf numFmtId="10" fontId="27" fillId="11" borderId="0" xfId="11" applyNumberFormat="1" applyFont="1" applyFill="1" applyAlignment="1">
      <alignment horizontal="left" vertical="center" indent="1"/>
    </xf>
    <xf numFmtId="0" fontId="27" fillId="15" borderId="1" xfId="11" applyFont="1" applyFill="1" applyBorder="1" applyAlignment="1">
      <alignment horizontal="left" vertical="center" indent="1"/>
    </xf>
    <xf numFmtId="0" fontId="29" fillId="11" borderId="0" xfId="11" applyFont="1" applyFill="1"/>
    <xf numFmtId="0" fontId="28" fillId="13" borderId="1" xfId="11" applyFont="1" applyFill="1" applyBorder="1" applyAlignment="1">
      <alignment horizontal="center" vertical="center"/>
    </xf>
    <xf numFmtId="0" fontId="25" fillId="11" borderId="0" xfId="11" applyFont="1" applyFill="1" applyAlignment="1">
      <alignment horizontal="center" vertical="center" wrapText="1"/>
    </xf>
    <xf numFmtId="0" fontId="26" fillId="11" borderId="0" xfId="11" applyFont="1" applyFill="1" applyAlignment="1">
      <alignment horizontal="left" vertical="center" wrapText="1" indent="1"/>
    </xf>
    <xf numFmtId="0" fontId="21" fillId="0" borderId="0" xfId="11" applyAlignment="1">
      <alignment vertical="top"/>
    </xf>
    <xf numFmtId="0" fontId="22" fillId="11" borderId="0" xfId="11" applyFont="1" applyFill="1" applyAlignment="1">
      <alignment vertical="top"/>
    </xf>
    <xf numFmtId="0" fontId="22" fillId="11" borderId="0" xfId="11" applyFont="1" applyFill="1" applyAlignment="1">
      <alignment horizontal="left" vertical="top" wrapText="1"/>
    </xf>
    <xf numFmtId="0" fontId="30" fillId="0" borderId="0" xfId="11" applyFont="1" applyAlignment="1">
      <alignment vertical="top"/>
    </xf>
    <xf numFmtId="165" fontId="26" fillId="16" borderId="15" xfId="11" applyNumberFormat="1" applyFont="1" applyFill="1" applyBorder="1" applyAlignment="1">
      <alignment horizontal="left" vertical="center"/>
    </xf>
    <xf numFmtId="166" fontId="27" fillId="16" borderId="15" xfId="11" applyNumberFormat="1" applyFont="1" applyFill="1" applyBorder="1" applyAlignment="1">
      <alignment horizontal="left" vertical="center" indent="1"/>
    </xf>
    <xf numFmtId="0" fontId="28" fillId="17" borderId="15" xfId="11" applyFont="1" applyFill="1" applyBorder="1" applyAlignment="1">
      <alignment horizontal="right" vertical="center" indent="2"/>
    </xf>
    <xf numFmtId="165" fontId="26" fillId="12" borderId="16" xfId="11" applyNumberFormat="1" applyFont="1" applyFill="1" applyBorder="1" applyAlignment="1">
      <alignment horizontal="left" vertical="center"/>
    </xf>
    <xf numFmtId="166" fontId="27" fillId="12" borderId="0" xfId="11" applyNumberFormat="1" applyFont="1" applyFill="1" applyAlignment="1">
      <alignment horizontal="left" vertical="center" indent="1"/>
    </xf>
    <xf numFmtId="0" fontId="28" fillId="13" borderId="16" xfId="11" applyFont="1" applyFill="1" applyBorder="1" applyAlignment="1">
      <alignment horizontal="right" vertical="center" indent="2"/>
    </xf>
    <xf numFmtId="0" fontId="20" fillId="0" borderId="0" xfId="0" applyFont="1" applyFill="1" applyBorder="1" applyAlignment="1">
      <alignment vertical="center"/>
    </xf>
    <xf numFmtId="0" fontId="31" fillId="0" borderId="0" xfId="0" applyFont="1" applyAlignment="1">
      <alignment horizontal="left" vertical="center"/>
    </xf>
    <xf numFmtId="0" fontId="32" fillId="0" borderId="0" xfId="0" applyFont="1" applyFill="1" applyBorder="1" applyAlignment="1">
      <alignment vertical="center"/>
    </xf>
    <xf numFmtId="0" fontId="33" fillId="0" borderId="0" xfId="0" applyFont="1" applyAlignment="1">
      <alignment horizontal="left" vertical="center"/>
    </xf>
    <xf numFmtId="0" fontId="34" fillId="0" borderId="0" xfId="0" applyFont="1" applyFill="1" applyBorder="1" applyAlignment="1">
      <alignment vertical="center" wrapText="1"/>
    </xf>
    <xf numFmtId="167" fontId="36" fillId="0" borderId="0" xfId="0" applyNumberFormat="1" applyFont="1" applyFill="1" applyBorder="1" applyAlignment="1" applyProtection="1">
      <alignment horizontal="right" vertical="center" indent="1"/>
    </xf>
    <xf numFmtId="0" fontId="11" fillId="0" borderId="0" xfId="0" applyFont="1" applyAlignment="1">
      <alignment horizontal="center" vertical="center"/>
    </xf>
    <xf numFmtId="167" fontId="37" fillId="4" borderId="1" xfId="0" applyNumberFormat="1" applyFont="1" applyFill="1" applyBorder="1" applyAlignment="1">
      <alignment horizontal="center" vertical="center"/>
    </xf>
    <xf numFmtId="167" fontId="37" fillId="7" borderId="1" xfId="0" applyNumberFormat="1" applyFont="1" applyFill="1" applyBorder="1" applyAlignment="1">
      <alignment horizontal="center" vertical="center"/>
    </xf>
    <xf numFmtId="0" fontId="35" fillId="0" borderId="0" xfId="0" applyFont="1" applyFill="1" applyBorder="1" applyAlignment="1">
      <alignment horizontal="left" vertical="top"/>
    </xf>
    <xf numFmtId="0" fontId="11" fillId="0" borderId="0" xfId="0" applyFont="1" applyAlignment="1">
      <alignment horizontal="center" vertical="center"/>
    </xf>
    <xf numFmtId="167" fontId="37" fillId="3" borderId="1" xfId="0" applyNumberFormat="1" applyFont="1" applyFill="1" applyBorder="1" applyAlignment="1">
      <alignment horizontal="center" vertical="center"/>
    </xf>
    <xf numFmtId="0" fontId="19" fillId="0" borderId="0" xfId="0" applyFont="1" applyFill="1" applyBorder="1" applyAlignment="1">
      <alignment horizontal="left" vertical="top"/>
    </xf>
    <xf numFmtId="0" fontId="38" fillId="6" borderId="0" xfId="10" applyFont="1" applyFill="1" applyBorder="1" applyAlignment="1">
      <alignment horizontal="center" vertical="center"/>
    </xf>
  </cellXfs>
  <cellStyles count="13">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Hyperlink 2" xfId="12" xr:uid="{D1B613D1-E5B0-D746-BD7A-C71435A9B2A1}"/>
    <cellStyle name="Normal" xfId="0" builtinId="0"/>
    <cellStyle name="Normal 2" xfId="9" xr:uid="{00000000-0005-0000-0000-000008000000}"/>
    <cellStyle name="Normal 3" xfId="11" xr:uid="{AEF7AF56-FDE9-D744-BF8D-7A42F8FDFF49}"/>
    <cellStyle name="Percent" xfId="2" builtinId="5"/>
  </cellStyles>
  <dxfs count="2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2" defaultPivotStyle="PivotStyleLight16"/>
  <colors>
    <mruColors>
      <color rgb="FFEAEEF3"/>
      <color rgb="FFF9F9F9"/>
      <color rgb="FFEBEBEB"/>
      <color rgb="FFEFEFEF"/>
      <color rgb="FF00BD32"/>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'Monthly Profit &amp; Loss'!$B$3</c:f>
              <c:strCache>
                <c:ptCount val="1"/>
                <c:pt idx="0">
                  <c:v>GROSS PROFIT</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'Monthly Profit &amp; Loss'!$D$2:$O$2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'Monthly Profit &amp; Loss'!$D$3:$O$3</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BB9-0B48-9728-C0730D9E4A27}"/>
            </c:ext>
          </c:extLst>
        </c:ser>
        <c:ser>
          <c:idx val="1"/>
          <c:order val="1"/>
          <c:tx>
            <c:strRef>
              <c:f>'Monthly Profit &amp; Loss'!$B$4</c:f>
              <c:strCache>
                <c:ptCount val="1"/>
                <c:pt idx="0">
                  <c:v>TOTAL EXPENSES</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'Monthly Profit &amp; Loss'!$D$2:$O$2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'Monthly Profit &amp; Loss'!$D$4:$O$4</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BB9-0B48-9728-C0730D9E4A27}"/>
            </c:ext>
          </c:extLst>
        </c:ser>
        <c:ser>
          <c:idx val="2"/>
          <c:order val="2"/>
          <c:tx>
            <c:strRef>
              <c:f>'Monthly Profit &amp; Loss'!$B$5</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'Monthly Profit &amp; Loss'!$D$2:$O$2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'Monthly Profit &amp; Loss'!$D$5:$O$5</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BB9-0B48-9728-C0730D9E4A27}"/>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1">
                  <a:lumMod val="40000"/>
                  <a:lumOff val="60000"/>
                  <a:alpha val="80000"/>
                </a:schemeClr>
              </a:solidFill>
              <a:ln>
                <a:noFill/>
              </a:ln>
              <a:effectLst/>
            </c:spPr>
            <c:extLst>
              <c:ext xmlns:c16="http://schemas.microsoft.com/office/drawing/2014/chart" uri="{C3380CC4-5D6E-409C-BE32-E72D297353CC}">
                <c16:uniqueId val="{00000002-ABEA-9C4B-A73A-69D134D7847E}"/>
              </c:ext>
            </c:extLst>
          </c:dPt>
          <c:dPt>
            <c:idx val="1"/>
            <c:invertIfNegative val="0"/>
            <c:bubble3D val="0"/>
            <c:spPr>
              <a:solidFill>
                <a:schemeClr val="accent4">
                  <a:alpha val="60000"/>
                </a:schemeClr>
              </a:solidFill>
              <a:ln>
                <a:noFill/>
              </a:ln>
              <a:effectLst/>
            </c:spPr>
            <c:extLst>
              <c:ext xmlns:c16="http://schemas.microsoft.com/office/drawing/2014/chart" uri="{C3380CC4-5D6E-409C-BE32-E72D297353CC}">
                <c16:uniqueId val="{00000003-ABEA-9C4B-A73A-69D134D7847E}"/>
              </c:ext>
            </c:extLst>
          </c:dPt>
          <c:cat>
            <c:strRef>
              <c:f>'Financial Plan Dashboard'!$B$13:$B$14</c:f>
              <c:strCache>
                <c:ptCount val="2"/>
                <c:pt idx="0">
                  <c:v>TOTAL ASSETS</c:v>
                </c:pt>
                <c:pt idx="1">
                  <c:v>TOTAL LIABILITIES AND OWNER'S EQUITY</c:v>
                </c:pt>
              </c:strCache>
            </c:strRef>
          </c:cat>
          <c:val>
            <c:numRef>
              <c:f>'Financial Plan Dashboard'!$C$13:$C$14</c:f>
              <c:numCache>
                <c:formatCode>"$"#,##0</c:formatCode>
                <c:ptCount val="2"/>
                <c:pt idx="0">
                  <c:v>0</c:v>
                </c:pt>
                <c:pt idx="1">
                  <c:v>0</c:v>
                </c:pt>
              </c:numCache>
            </c:numRef>
          </c:val>
          <c:extLst>
            <c:ext xmlns:c16="http://schemas.microsoft.com/office/drawing/2014/chart" uri="{C3380CC4-5D6E-409C-BE32-E72D297353CC}">
              <c16:uniqueId val="{00000000-ABEA-9C4B-A73A-69D134D7847E}"/>
            </c:ext>
          </c:extLst>
        </c:ser>
        <c:dLbls>
          <c:showLegendKey val="0"/>
          <c:showVal val="0"/>
          <c:showCatName val="0"/>
          <c:showSerName val="0"/>
          <c:showPercent val="0"/>
          <c:showBubbleSize val="0"/>
        </c:dLbls>
        <c:gapWidth val="38"/>
        <c:axId val="579377088"/>
        <c:axId val="1969781824"/>
      </c:barChart>
      <c:catAx>
        <c:axId val="579377088"/>
        <c:scaling>
          <c:orientation val="maxMin"/>
        </c:scaling>
        <c:delete val="1"/>
        <c:axPos val="l"/>
        <c:numFmt formatCode="General" sourceLinked="1"/>
        <c:majorTickMark val="none"/>
        <c:minorTickMark val="none"/>
        <c:tickLblPos val="nextTo"/>
        <c:crossAx val="1969781824"/>
        <c:crosses val="autoZero"/>
        <c:auto val="1"/>
        <c:lblAlgn val="ctr"/>
        <c:lblOffset val="100"/>
        <c:noMultiLvlLbl val="0"/>
      </c:catAx>
      <c:valAx>
        <c:axId val="1969781824"/>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793770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302&amp;utm_source=integrated+content&amp;utm_campaign=/content/small-business-financial-plan&amp;utm_medium=Small+Business+Financial+Plan+Dashboard+excel+11302&amp;lpa=Small+Business+Financial+Plan+Dashboard+excel+11302&amp;lx=PFpZZjisDNTS-Ddigi3MyABAgeTPLDIL8TQRu558b7w" TargetMode="Externa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5D792899-27E8-D848-AA23-5FD301C9011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0</xdr:colOff>
      <xdr:row>9</xdr:row>
      <xdr:rowOff>88900</xdr:rowOff>
    </xdr:from>
    <xdr:to>
      <xdr:col>4</xdr:col>
      <xdr:colOff>3771900</xdr:colOff>
      <xdr:row>9</xdr:row>
      <xdr:rowOff>3200400</xdr:rowOff>
    </xdr:to>
    <xdr:graphicFrame macro="">
      <xdr:nvGraphicFramePr>
        <xdr:cNvPr id="3" name="Chart 2">
          <a:extLst>
            <a:ext uri="{FF2B5EF4-FFF2-40B4-BE49-F238E27FC236}">
              <a16:creationId xmlns:a16="http://schemas.microsoft.com/office/drawing/2014/main" id="{6D0D8624-1913-284E-860D-4B6847744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241300</xdr:colOff>
      <xdr:row>11</xdr:row>
      <xdr:rowOff>368300</xdr:rowOff>
    </xdr:from>
    <xdr:to>
      <xdr:col>4</xdr:col>
      <xdr:colOff>3860800</xdr:colOff>
      <xdr:row>14</xdr:row>
      <xdr:rowOff>101600</xdr:rowOff>
    </xdr:to>
    <xdr:graphicFrame macro="">
      <xdr:nvGraphicFramePr>
        <xdr:cNvPr id="6" name="Chart 5">
          <a:extLst>
            <a:ext uri="{FF2B5EF4-FFF2-40B4-BE49-F238E27FC236}">
              <a16:creationId xmlns:a16="http://schemas.microsoft.com/office/drawing/2014/main" id="{CE99651D-BCBD-0A4C-92B4-AA432ADF94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02&amp;utm_source=integrated+content&amp;utm_campaign=/content/small-business-financial-plan&amp;utm_medium=Small+Business+Financial+Plan+Dashboard+excel+11302&amp;lpa=Small+Business+Financial+Plan+Dashboard+excel+11302&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9148E-7B5A-B44A-B3B8-6657837AE7F2}">
  <sheetPr>
    <tabColor theme="3" tint="0.59999389629810485"/>
    <pageSetUpPr fitToPage="1"/>
  </sheetPr>
  <dimension ref="B1:H20"/>
  <sheetViews>
    <sheetView showGridLines="0" tabSelected="1" zoomScaleNormal="100" zoomScalePageLayoutView="80" workbookViewId="0">
      <pane ySplit="1" topLeftCell="A2" activePane="bottomLeft" state="frozen"/>
      <selection pane="bottomLeft" activeCell="B17" sqref="B17:E17"/>
    </sheetView>
  </sheetViews>
  <sheetFormatPr baseColWidth="10" defaultColWidth="8.83203125" defaultRowHeight="15"/>
  <cols>
    <col min="1" max="1" width="3.33203125" customWidth="1"/>
    <col min="2" max="2" width="25.83203125" customWidth="1"/>
    <col min="3" max="3" width="15.83203125" customWidth="1"/>
    <col min="4" max="5" width="50.83203125" customWidth="1"/>
    <col min="6" max="6" width="3.33203125" customWidth="1"/>
  </cols>
  <sheetData>
    <row r="1" spans="2:7" ht="197" customHeight="1">
      <c r="G1" s="9"/>
    </row>
    <row r="2" spans="2:7" s="10" customFormat="1" ht="42" customHeight="1">
      <c r="B2" s="11" t="s">
        <v>133</v>
      </c>
      <c r="C2" s="12"/>
      <c r="D2" s="12"/>
      <c r="E2" s="12"/>
    </row>
    <row r="3" spans="2:7" s="1" customFormat="1" ht="36" customHeight="1">
      <c r="B3" s="111" t="s">
        <v>137</v>
      </c>
      <c r="C3" s="111"/>
      <c r="D3" s="111"/>
      <c r="E3" s="111"/>
    </row>
    <row r="4" spans="2:7" s="1" customFormat="1" ht="36" customHeight="1">
      <c r="B4" s="108" t="s">
        <v>22</v>
      </c>
      <c r="C4" s="108"/>
      <c r="D4" s="108"/>
      <c r="E4" s="108"/>
    </row>
    <row r="5" spans="2:7" s="100" customFormat="1" ht="42" customHeight="1">
      <c r="B5" s="99" t="s">
        <v>136</v>
      </c>
      <c r="C5" s="101"/>
      <c r="D5" s="102"/>
      <c r="E5" s="102"/>
    </row>
    <row r="6" spans="2:7" ht="45" customHeight="1">
      <c r="B6" s="109" t="s">
        <v>132</v>
      </c>
      <c r="C6" s="109"/>
      <c r="D6" s="105" t="s">
        <v>49</v>
      </c>
      <c r="E6" s="105" t="s">
        <v>131</v>
      </c>
    </row>
    <row r="7" spans="2:7" ht="60" customHeight="1">
      <c r="B7" s="110">
        <f>'Monthly Profit &amp; Loss'!Q3</f>
        <v>0</v>
      </c>
      <c r="C7" s="110"/>
      <c r="D7" s="106">
        <f>'Monthly Profit &amp; Loss'!Q4</f>
        <v>0</v>
      </c>
      <c r="E7" s="107">
        <f>'Monthly Profit &amp; Loss'!Q5</f>
        <v>0</v>
      </c>
    </row>
    <row r="9" spans="2:7" s="100" customFormat="1" ht="42" customHeight="1">
      <c r="B9" s="99" t="s">
        <v>134</v>
      </c>
      <c r="C9" s="101"/>
      <c r="D9" s="102"/>
      <c r="E9" s="102"/>
    </row>
    <row r="10" spans="2:7" ht="261" customHeight="1"/>
    <row r="12" spans="2:7" s="100" customFormat="1" ht="42" customHeight="1">
      <c r="B12" s="99" t="s">
        <v>135</v>
      </c>
      <c r="C12" s="101"/>
      <c r="D12" s="102"/>
      <c r="E12" s="102"/>
    </row>
    <row r="13" spans="2:7" s="100" customFormat="1" ht="100" customHeight="1">
      <c r="B13" s="103" t="s">
        <v>9</v>
      </c>
      <c r="C13" s="104">
        <f>'Balance Sheet'!C21</f>
        <v>0</v>
      </c>
      <c r="D13" s="102"/>
      <c r="E13" s="102"/>
    </row>
    <row r="14" spans="2:7" s="100" customFormat="1" ht="100" customHeight="1">
      <c r="B14" s="103" t="s">
        <v>13</v>
      </c>
      <c r="C14" s="104">
        <f>'Balance Sheet'!G22</f>
        <v>0</v>
      </c>
      <c r="D14" s="102"/>
      <c r="E14" s="102"/>
    </row>
    <row r="16" spans="2:7" ht="20" customHeight="1"/>
    <row r="17" spans="2:8" s="5" customFormat="1" ht="50" customHeight="1">
      <c r="B17" s="112" t="s">
        <v>3</v>
      </c>
      <c r="C17" s="112"/>
      <c r="D17" s="112"/>
      <c r="E17" s="112"/>
      <c r="F17" s="6"/>
      <c r="G17" s="6"/>
    </row>
    <row r="20" spans="2:8">
      <c r="H20" t="s">
        <v>4</v>
      </c>
    </row>
  </sheetData>
  <mergeCells count="5">
    <mergeCell ref="B17:E17"/>
    <mergeCell ref="B4:E4"/>
    <mergeCell ref="B6:C6"/>
    <mergeCell ref="B7:C7"/>
    <mergeCell ref="B3:E3"/>
  </mergeCells>
  <conditionalFormatting sqref="B7:E7">
    <cfRule type="cellIs" dxfId="19" priority="1" operator="lessThan">
      <formula>0</formula>
    </cfRule>
  </conditionalFormatting>
  <hyperlinks>
    <hyperlink ref="B17:E17" r:id="rId1" display="CLICK HERE TO CREATE IN SMARTSHEET" xr:uid="{470EA50F-00E1-A24F-B1F1-C3BE625C0092}"/>
  </hyperlinks>
  <pageMargins left="0.3" right="0.3" top="0.3" bottom="0.3" header="0" footer="0"/>
  <pageSetup scale="70"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E7190-6037-1945-BF9B-A2A4BDABCF2C}">
  <sheetPr>
    <tabColor theme="3" tint="0.79998168889431442"/>
    <pageSetUpPr fitToPage="1"/>
  </sheetPr>
  <dimension ref="A1:Y1034"/>
  <sheetViews>
    <sheetView showGridLines="0" zoomScaleNormal="100" workbookViewId="0">
      <pane ySplit="5" topLeftCell="A6" activePane="bottomLeft" state="frozen"/>
      <selection pane="bottomLeft" activeCell="D9" sqref="D9"/>
    </sheetView>
  </sheetViews>
  <sheetFormatPr baseColWidth="10" defaultColWidth="14.5" defaultRowHeight="15" customHeight="1"/>
  <cols>
    <col min="1" max="1" width="3.33203125" style="57" customWidth="1"/>
    <col min="2" max="2" width="35.83203125" style="57" customWidth="1"/>
    <col min="3" max="3" width="15.83203125" style="57" customWidth="1"/>
    <col min="4" max="15" width="11.83203125" style="57" customWidth="1"/>
    <col min="16" max="16" width="2.33203125" style="57" customWidth="1"/>
    <col min="17" max="17" width="13.83203125" style="57" customWidth="1"/>
    <col min="18" max="18" width="3.33203125" style="57" customWidth="1"/>
    <col min="19" max="25" width="28.6640625" style="57" customWidth="1"/>
    <col min="26" max="16384" width="14.5" style="57"/>
  </cols>
  <sheetData>
    <row r="1" spans="1:25" s="10" customFormat="1" ht="42" customHeight="1">
      <c r="B1" s="99" t="s">
        <v>134</v>
      </c>
      <c r="C1" s="99"/>
      <c r="D1" s="12"/>
      <c r="E1" s="12"/>
    </row>
    <row r="2" spans="1:25" ht="20" customHeight="1">
      <c r="A2" s="87"/>
      <c r="B2" s="80"/>
      <c r="C2" s="86" t="s">
        <v>67</v>
      </c>
      <c r="D2" s="86" t="s">
        <v>66</v>
      </c>
      <c r="E2" s="86" t="s">
        <v>65</v>
      </c>
      <c r="F2" s="86" t="s">
        <v>64</v>
      </c>
      <c r="G2" s="86" t="s">
        <v>63</v>
      </c>
      <c r="H2" s="86" t="s">
        <v>62</v>
      </c>
      <c r="I2" s="86" t="s">
        <v>61</v>
      </c>
      <c r="J2" s="86" t="s">
        <v>60</v>
      </c>
      <c r="K2" s="86" t="s">
        <v>59</v>
      </c>
      <c r="L2" s="86" t="s">
        <v>58</v>
      </c>
      <c r="M2" s="86" t="s">
        <v>57</v>
      </c>
      <c r="N2" s="86" t="s">
        <v>56</v>
      </c>
      <c r="O2" s="86" t="s">
        <v>55</v>
      </c>
      <c r="P2" s="88"/>
      <c r="Q2" s="86" t="s">
        <v>54</v>
      </c>
      <c r="S2" s="87"/>
      <c r="T2" s="87"/>
      <c r="U2" s="87"/>
      <c r="V2" s="87"/>
      <c r="W2" s="87"/>
      <c r="X2" s="87"/>
      <c r="Y2" s="87"/>
    </row>
    <row r="3" spans="1:25" ht="20" customHeight="1">
      <c r="A3" s="58"/>
      <c r="B3" s="64" t="s">
        <v>132</v>
      </c>
      <c r="C3" s="63"/>
      <c r="D3" s="62">
        <f t="shared" ref="D3:O3" si="0">D25</f>
        <v>0</v>
      </c>
      <c r="E3" s="62">
        <f t="shared" si="0"/>
        <v>0</v>
      </c>
      <c r="F3" s="62">
        <f t="shared" si="0"/>
        <v>0</v>
      </c>
      <c r="G3" s="62">
        <f t="shared" si="0"/>
        <v>0</v>
      </c>
      <c r="H3" s="62">
        <f t="shared" si="0"/>
        <v>0</v>
      </c>
      <c r="I3" s="62">
        <f t="shared" si="0"/>
        <v>0</v>
      </c>
      <c r="J3" s="62">
        <f t="shared" si="0"/>
        <v>0</v>
      </c>
      <c r="K3" s="62">
        <f t="shared" si="0"/>
        <v>0</v>
      </c>
      <c r="L3" s="62">
        <f t="shared" si="0"/>
        <v>0</v>
      </c>
      <c r="M3" s="62">
        <f t="shared" si="0"/>
        <v>0</v>
      </c>
      <c r="N3" s="62">
        <f t="shared" si="0"/>
        <v>0</v>
      </c>
      <c r="O3" s="62">
        <f t="shared" si="0"/>
        <v>0</v>
      </c>
      <c r="P3" s="72"/>
      <c r="Q3" s="62">
        <f>SUM(D3:O3)</f>
        <v>0</v>
      </c>
      <c r="S3" s="58"/>
      <c r="T3" s="58"/>
      <c r="U3" s="58"/>
      <c r="V3" s="58"/>
      <c r="W3" s="58"/>
    </row>
    <row r="4" spans="1:25" ht="20" customHeight="1" thickBot="1">
      <c r="A4" s="58"/>
      <c r="B4" s="98" t="s">
        <v>49</v>
      </c>
      <c r="C4" s="97"/>
      <c r="D4" s="96">
        <f t="shared" ref="D4:O4" si="1">D93</f>
        <v>0</v>
      </c>
      <c r="E4" s="96">
        <f t="shared" si="1"/>
        <v>0</v>
      </c>
      <c r="F4" s="96">
        <f t="shared" si="1"/>
        <v>0</v>
      </c>
      <c r="G4" s="96">
        <f t="shared" si="1"/>
        <v>0</v>
      </c>
      <c r="H4" s="96">
        <f t="shared" si="1"/>
        <v>0</v>
      </c>
      <c r="I4" s="96">
        <f t="shared" si="1"/>
        <v>0</v>
      </c>
      <c r="J4" s="96">
        <f t="shared" si="1"/>
        <v>0</v>
      </c>
      <c r="K4" s="96">
        <f t="shared" si="1"/>
        <v>0</v>
      </c>
      <c r="L4" s="96">
        <f t="shared" si="1"/>
        <v>0</v>
      </c>
      <c r="M4" s="96">
        <f t="shared" si="1"/>
        <v>0</v>
      </c>
      <c r="N4" s="96">
        <f t="shared" si="1"/>
        <v>0</v>
      </c>
      <c r="O4" s="96">
        <f t="shared" si="1"/>
        <v>0</v>
      </c>
      <c r="P4" s="58"/>
      <c r="Q4" s="96">
        <f>SUM(D4:O4)</f>
        <v>0</v>
      </c>
      <c r="R4" s="58"/>
      <c r="S4" s="58"/>
      <c r="T4" s="58"/>
      <c r="U4" s="58"/>
      <c r="V4" s="58"/>
      <c r="W4" s="58"/>
      <c r="X4" s="58"/>
      <c r="Y4" s="58"/>
    </row>
    <row r="5" spans="1:25" ht="22" customHeight="1" thickTop="1" thickBot="1">
      <c r="A5" s="58"/>
      <c r="B5" s="95" t="s">
        <v>131</v>
      </c>
      <c r="C5" s="94"/>
      <c r="D5" s="93">
        <f t="shared" ref="D5:O5" si="2">D3-D4</f>
        <v>0</v>
      </c>
      <c r="E5" s="93">
        <f t="shared" si="2"/>
        <v>0</v>
      </c>
      <c r="F5" s="93">
        <f t="shared" si="2"/>
        <v>0</v>
      </c>
      <c r="G5" s="93">
        <f t="shared" si="2"/>
        <v>0</v>
      </c>
      <c r="H5" s="93">
        <f t="shared" si="2"/>
        <v>0</v>
      </c>
      <c r="I5" s="93">
        <f t="shared" si="2"/>
        <v>0</v>
      </c>
      <c r="J5" s="93">
        <f t="shared" si="2"/>
        <v>0</v>
      </c>
      <c r="K5" s="93">
        <f t="shared" si="2"/>
        <v>0</v>
      </c>
      <c r="L5" s="93">
        <f t="shared" si="2"/>
        <v>0</v>
      </c>
      <c r="M5" s="93">
        <f t="shared" si="2"/>
        <v>0</v>
      </c>
      <c r="N5" s="93">
        <f t="shared" si="2"/>
        <v>0</v>
      </c>
      <c r="O5" s="93">
        <f t="shared" si="2"/>
        <v>0</v>
      </c>
      <c r="P5" s="72"/>
      <c r="Q5" s="93">
        <f>Q3-Q4</f>
        <v>0</v>
      </c>
      <c r="S5" s="58"/>
      <c r="T5" s="58"/>
      <c r="U5" s="58"/>
      <c r="V5" s="58"/>
      <c r="W5" s="58"/>
    </row>
    <row r="6" spans="1:25" ht="20" customHeight="1">
      <c r="A6" s="58"/>
      <c r="B6" s="58"/>
      <c r="C6" s="72"/>
      <c r="D6" s="58"/>
      <c r="E6" s="58"/>
      <c r="F6" s="58"/>
      <c r="G6" s="58"/>
      <c r="H6" s="58"/>
      <c r="I6" s="58"/>
      <c r="J6" s="58"/>
      <c r="K6" s="58"/>
      <c r="L6" s="58"/>
      <c r="M6" s="58"/>
      <c r="N6" s="58"/>
      <c r="O6" s="58"/>
      <c r="P6" s="72"/>
      <c r="Q6" s="58"/>
      <c r="S6" s="58"/>
      <c r="T6" s="58"/>
      <c r="U6" s="58"/>
      <c r="V6" s="58"/>
      <c r="W6" s="58"/>
    </row>
    <row r="7" spans="1:25" s="89" customFormat="1" ht="20" customHeight="1">
      <c r="A7" s="90"/>
      <c r="B7" s="92" t="s">
        <v>130</v>
      </c>
      <c r="C7" s="91"/>
      <c r="D7" s="91"/>
      <c r="E7" s="91"/>
      <c r="F7" s="91"/>
      <c r="G7" s="91"/>
      <c r="H7" s="91"/>
      <c r="I7" s="91"/>
      <c r="J7" s="91"/>
      <c r="K7" s="91"/>
      <c r="L7" s="91"/>
      <c r="M7" s="91"/>
      <c r="N7" s="91"/>
      <c r="O7" s="91"/>
      <c r="P7" s="91"/>
      <c r="Q7" s="91"/>
      <c r="S7" s="90"/>
      <c r="T7" s="90"/>
      <c r="U7" s="90"/>
      <c r="V7" s="90"/>
      <c r="W7" s="90"/>
      <c r="X7" s="90"/>
      <c r="Y7" s="90"/>
    </row>
    <row r="8" spans="1:25" ht="20" customHeight="1">
      <c r="A8" s="87"/>
      <c r="B8" s="78" t="s">
        <v>129</v>
      </c>
      <c r="C8" s="86" t="s">
        <v>67</v>
      </c>
      <c r="D8" s="70" t="s">
        <v>66</v>
      </c>
      <c r="E8" s="70" t="s">
        <v>65</v>
      </c>
      <c r="F8" s="70" t="s">
        <v>64</v>
      </c>
      <c r="G8" s="70" t="s">
        <v>63</v>
      </c>
      <c r="H8" s="70" t="s">
        <v>62</v>
      </c>
      <c r="I8" s="70" t="s">
        <v>61</v>
      </c>
      <c r="J8" s="70" t="s">
        <v>60</v>
      </c>
      <c r="K8" s="70" t="s">
        <v>59</v>
      </c>
      <c r="L8" s="70" t="s">
        <v>58</v>
      </c>
      <c r="M8" s="70" t="s">
        <v>57</v>
      </c>
      <c r="N8" s="70" t="s">
        <v>56</v>
      </c>
      <c r="O8" s="70" t="s">
        <v>55</v>
      </c>
      <c r="P8" s="88"/>
      <c r="Q8" s="70" t="s">
        <v>54</v>
      </c>
      <c r="S8" s="87"/>
      <c r="T8" s="87"/>
      <c r="U8" s="87"/>
      <c r="V8" s="87"/>
      <c r="W8" s="87"/>
      <c r="X8" s="87"/>
      <c r="Y8" s="87"/>
    </row>
    <row r="9" spans="1:25" ht="20" customHeight="1">
      <c r="A9" s="58"/>
      <c r="B9" s="69" t="s">
        <v>128</v>
      </c>
      <c r="C9" s="68"/>
      <c r="D9" s="67">
        <v>0</v>
      </c>
      <c r="E9" s="67">
        <v>0</v>
      </c>
      <c r="F9" s="67">
        <v>0</v>
      </c>
      <c r="G9" s="67">
        <v>0</v>
      </c>
      <c r="H9" s="67">
        <v>0</v>
      </c>
      <c r="I9" s="67">
        <v>0</v>
      </c>
      <c r="J9" s="67">
        <v>0</v>
      </c>
      <c r="K9" s="67">
        <v>0</v>
      </c>
      <c r="L9" s="67">
        <v>0</v>
      </c>
      <c r="M9" s="67">
        <v>0</v>
      </c>
      <c r="N9" s="67">
        <v>0</v>
      </c>
      <c r="O9" s="67">
        <v>0</v>
      </c>
      <c r="P9" s="72"/>
      <c r="Q9" s="67">
        <f t="shared" ref="Q9:Q16" si="3">SUM(D9:O9)</f>
        <v>0</v>
      </c>
      <c r="S9" s="58"/>
      <c r="T9" s="58"/>
      <c r="U9" s="58"/>
      <c r="V9" s="58"/>
      <c r="W9" s="58"/>
    </row>
    <row r="10" spans="1:25" ht="20" customHeight="1">
      <c r="A10" s="58"/>
      <c r="B10" s="69" t="s">
        <v>127</v>
      </c>
      <c r="C10" s="68"/>
      <c r="D10" s="67">
        <v>0</v>
      </c>
      <c r="E10" s="67">
        <v>0</v>
      </c>
      <c r="F10" s="67">
        <v>0</v>
      </c>
      <c r="G10" s="67">
        <v>0</v>
      </c>
      <c r="H10" s="67">
        <v>0</v>
      </c>
      <c r="I10" s="67">
        <v>0</v>
      </c>
      <c r="J10" s="67">
        <v>0</v>
      </c>
      <c r="K10" s="67">
        <v>0</v>
      </c>
      <c r="L10" s="67">
        <v>0</v>
      </c>
      <c r="M10" s="67">
        <v>0</v>
      </c>
      <c r="N10" s="67">
        <v>0</v>
      </c>
      <c r="O10" s="67">
        <v>0</v>
      </c>
      <c r="P10" s="72"/>
      <c r="Q10" s="67">
        <f t="shared" si="3"/>
        <v>0</v>
      </c>
      <c r="S10" s="58"/>
      <c r="T10" s="58"/>
      <c r="U10" s="58"/>
      <c r="V10" s="58"/>
      <c r="W10" s="58"/>
    </row>
    <row r="11" spans="1:25" ht="20" customHeight="1">
      <c r="A11" s="58"/>
      <c r="B11" s="69" t="s">
        <v>126</v>
      </c>
      <c r="C11" s="68"/>
      <c r="D11" s="67">
        <v>0</v>
      </c>
      <c r="E11" s="67">
        <v>0</v>
      </c>
      <c r="F11" s="67">
        <v>0</v>
      </c>
      <c r="G11" s="67">
        <v>0</v>
      </c>
      <c r="H11" s="67">
        <v>0</v>
      </c>
      <c r="I11" s="67">
        <v>0</v>
      </c>
      <c r="J11" s="67">
        <v>0</v>
      </c>
      <c r="K11" s="67">
        <v>0</v>
      </c>
      <c r="L11" s="67">
        <v>0</v>
      </c>
      <c r="M11" s="67">
        <v>0</v>
      </c>
      <c r="N11" s="67">
        <v>0</v>
      </c>
      <c r="O11" s="67">
        <v>0</v>
      </c>
      <c r="P11" s="72"/>
      <c r="Q11" s="67">
        <f t="shared" si="3"/>
        <v>0</v>
      </c>
      <c r="S11" s="58"/>
      <c r="T11" s="58"/>
      <c r="U11" s="58"/>
      <c r="V11" s="58"/>
      <c r="W11" s="58"/>
    </row>
    <row r="12" spans="1:25" ht="20" customHeight="1">
      <c r="A12" s="58"/>
      <c r="B12" s="69" t="s">
        <v>125</v>
      </c>
      <c r="C12" s="68"/>
      <c r="D12" s="67">
        <v>0</v>
      </c>
      <c r="E12" s="67">
        <v>0</v>
      </c>
      <c r="F12" s="67">
        <v>0</v>
      </c>
      <c r="G12" s="67">
        <v>0</v>
      </c>
      <c r="H12" s="67">
        <v>0</v>
      </c>
      <c r="I12" s="67">
        <v>0</v>
      </c>
      <c r="J12" s="67">
        <v>0</v>
      </c>
      <c r="K12" s="67">
        <v>0</v>
      </c>
      <c r="L12" s="67">
        <v>0</v>
      </c>
      <c r="M12" s="67">
        <v>0</v>
      </c>
      <c r="N12" s="67">
        <v>0</v>
      </c>
      <c r="O12" s="67">
        <v>0</v>
      </c>
      <c r="P12" s="72"/>
      <c r="Q12" s="67">
        <f t="shared" si="3"/>
        <v>0</v>
      </c>
      <c r="S12" s="58"/>
      <c r="T12" s="58"/>
      <c r="U12" s="58"/>
      <c r="V12" s="58"/>
      <c r="W12" s="58"/>
    </row>
    <row r="13" spans="1:25" ht="20" customHeight="1">
      <c r="A13" s="58"/>
      <c r="B13" s="69" t="s">
        <v>124</v>
      </c>
      <c r="C13" s="68"/>
      <c r="D13" s="67">
        <v>0</v>
      </c>
      <c r="E13" s="67">
        <v>0</v>
      </c>
      <c r="F13" s="67">
        <v>0</v>
      </c>
      <c r="G13" s="67">
        <v>0</v>
      </c>
      <c r="H13" s="67">
        <v>0</v>
      </c>
      <c r="I13" s="67">
        <v>0</v>
      </c>
      <c r="J13" s="67">
        <v>0</v>
      </c>
      <c r="K13" s="67">
        <v>0</v>
      </c>
      <c r="L13" s="67">
        <v>0</v>
      </c>
      <c r="M13" s="67">
        <v>0</v>
      </c>
      <c r="N13" s="67">
        <v>0</v>
      </c>
      <c r="O13" s="67">
        <v>0</v>
      </c>
      <c r="P13" s="72"/>
      <c r="Q13" s="67">
        <f t="shared" si="3"/>
        <v>0</v>
      </c>
      <c r="S13" s="58"/>
      <c r="T13" s="58"/>
      <c r="U13" s="58"/>
      <c r="V13" s="58"/>
      <c r="W13" s="58"/>
    </row>
    <row r="14" spans="1:25" ht="20" customHeight="1">
      <c r="A14" s="58"/>
      <c r="B14" s="69" t="s">
        <v>123</v>
      </c>
      <c r="C14" s="68"/>
      <c r="D14" s="67">
        <v>0</v>
      </c>
      <c r="E14" s="67">
        <v>0</v>
      </c>
      <c r="F14" s="67">
        <v>0</v>
      </c>
      <c r="G14" s="67">
        <v>0</v>
      </c>
      <c r="H14" s="67">
        <v>0</v>
      </c>
      <c r="I14" s="67">
        <v>0</v>
      </c>
      <c r="J14" s="67">
        <v>0</v>
      </c>
      <c r="K14" s="67">
        <v>0</v>
      </c>
      <c r="L14" s="67">
        <v>0</v>
      </c>
      <c r="M14" s="67">
        <v>0</v>
      </c>
      <c r="N14" s="67">
        <v>0</v>
      </c>
      <c r="O14" s="67">
        <v>0</v>
      </c>
      <c r="P14" s="72"/>
      <c r="Q14" s="67">
        <f t="shared" si="3"/>
        <v>0</v>
      </c>
      <c r="S14" s="58"/>
      <c r="T14" s="58"/>
      <c r="U14" s="58"/>
      <c r="V14" s="58"/>
      <c r="W14" s="58"/>
    </row>
    <row r="15" spans="1:25" ht="20" customHeight="1">
      <c r="A15" s="58"/>
      <c r="B15" s="69" t="s">
        <v>122</v>
      </c>
      <c r="C15" s="68"/>
      <c r="D15" s="67">
        <v>0</v>
      </c>
      <c r="E15" s="67">
        <v>0</v>
      </c>
      <c r="F15" s="67">
        <v>0</v>
      </c>
      <c r="G15" s="67">
        <v>0</v>
      </c>
      <c r="H15" s="67">
        <v>0</v>
      </c>
      <c r="I15" s="67">
        <v>0</v>
      </c>
      <c r="J15" s="67">
        <v>0</v>
      </c>
      <c r="K15" s="67">
        <v>0</v>
      </c>
      <c r="L15" s="67">
        <v>0</v>
      </c>
      <c r="M15" s="67">
        <v>0</v>
      </c>
      <c r="N15" s="67">
        <v>0</v>
      </c>
      <c r="O15" s="67">
        <v>0</v>
      </c>
      <c r="P15" s="72"/>
      <c r="Q15" s="67">
        <f t="shared" si="3"/>
        <v>0</v>
      </c>
      <c r="S15" s="58"/>
      <c r="T15" s="58"/>
      <c r="U15" s="58"/>
      <c r="V15" s="58"/>
      <c r="W15" s="58"/>
    </row>
    <row r="16" spans="1:25" ht="20" customHeight="1">
      <c r="A16" s="58"/>
      <c r="B16" s="69" t="s">
        <v>121</v>
      </c>
      <c r="C16" s="68"/>
      <c r="D16" s="67">
        <v>0</v>
      </c>
      <c r="E16" s="67">
        <v>0</v>
      </c>
      <c r="F16" s="67">
        <v>0</v>
      </c>
      <c r="G16" s="67">
        <v>0</v>
      </c>
      <c r="H16" s="67">
        <v>0</v>
      </c>
      <c r="I16" s="67">
        <v>0</v>
      </c>
      <c r="J16" s="67">
        <v>0</v>
      </c>
      <c r="K16" s="67">
        <v>0</v>
      </c>
      <c r="L16" s="67">
        <v>0</v>
      </c>
      <c r="M16" s="67">
        <v>0</v>
      </c>
      <c r="N16" s="67">
        <v>0</v>
      </c>
      <c r="O16" s="67">
        <v>0</v>
      </c>
      <c r="P16" s="72"/>
      <c r="Q16" s="67">
        <f t="shared" si="3"/>
        <v>0</v>
      </c>
      <c r="S16" s="58"/>
      <c r="T16" s="58"/>
      <c r="U16" s="58"/>
      <c r="V16" s="58"/>
      <c r="W16" s="58"/>
    </row>
    <row r="17" spans="1:25" ht="20" customHeight="1">
      <c r="A17" s="58"/>
      <c r="B17" s="66" t="s">
        <v>120</v>
      </c>
      <c r="C17" s="63"/>
      <c r="D17" s="62">
        <f t="shared" ref="D17:O17" si="4">SUM(D9:D16)</f>
        <v>0</v>
      </c>
      <c r="E17" s="62">
        <f t="shared" si="4"/>
        <v>0</v>
      </c>
      <c r="F17" s="62">
        <f t="shared" si="4"/>
        <v>0</v>
      </c>
      <c r="G17" s="62">
        <f t="shared" si="4"/>
        <v>0</v>
      </c>
      <c r="H17" s="62">
        <f t="shared" si="4"/>
        <v>0</v>
      </c>
      <c r="I17" s="62">
        <f t="shared" si="4"/>
        <v>0</v>
      </c>
      <c r="J17" s="62">
        <f t="shared" si="4"/>
        <v>0</v>
      </c>
      <c r="K17" s="62">
        <f t="shared" si="4"/>
        <v>0</v>
      </c>
      <c r="L17" s="62">
        <f t="shared" si="4"/>
        <v>0</v>
      </c>
      <c r="M17" s="62">
        <f t="shared" si="4"/>
        <v>0</v>
      </c>
      <c r="N17" s="62">
        <f t="shared" si="4"/>
        <v>0</v>
      </c>
      <c r="O17" s="62">
        <f t="shared" si="4"/>
        <v>0</v>
      </c>
      <c r="P17" s="72"/>
      <c r="Q17" s="62">
        <f>SUM(Q9:Q16)</f>
        <v>0</v>
      </c>
      <c r="S17" s="58"/>
      <c r="T17" s="58"/>
      <c r="U17" s="58"/>
      <c r="V17" s="58"/>
      <c r="W17" s="58"/>
    </row>
    <row r="18" spans="1:25" ht="20" customHeight="1">
      <c r="A18" s="58"/>
      <c r="B18" s="58"/>
      <c r="C18" s="72"/>
      <c r="D18" s="58"/>
      <c r="E18" s="58"/>
      <c r="F18" s="58"/>
      <c r="G18" s="58"/>
      <c r="H18" s="58"/>
      <c r="I18" s="58"/>
      <c r="J18" s="58"/>
      <c r="K18" s="58"/>
      <c r="L18" s="58"/>
      <c r="M18" s="58"/>
      <c r="N18" s="58"/>
      <c r="O18" s="58"/>
      <c r="P18" s="72"/>
      <c r="Q18" s="58"/>
      <c r="S18" s="58"/>
      <c r="T18" s="58"/>
      <c r="U18" s="58"/>
      <c r="V18" s="58"/>
      <c r="W18" s="58"/>
    </row>
    <row r="19" spans="1:25" ht="20" customHeight="1">
      <c r="A19" s="58"/>
      <c r="B19" s="78" t="s">
        <v>119</v>
      </c>
      <c r="C19" s="86" t="s">
        <v>67</v>
      </c>
      <c r="D19" s="86" t="s">
        <v>66</v>
      </c>
      <c r="E19" s="86" t="s">
        <v>65</v>
      </c>
      <c r="F19" s="86" t="s">
        <v>64</v>
      </c>
      <c r="G19" s="86" t="s">
        <v>63</v>
      </c>
      <c r="H19" s="86" t="s">
        <v>62</v>
      </c>
      <c r="I19" s="86" t="s">
        <v>61</v>
      </c>
      <c r="J19" s="86" t="s">
        <v>60</v>
      </c>
      <c r="K19" s="86" t="s">
        <v>59</v>
      </c>
      <c r="L19" s="86" t="s">
        <v>58</v>
      </c>
      <c r="M19" s="86" t="s">
        <v>57</v>
      </c>
      <c r="N19" s="86" t="s">
        <v>56</v>
      </c>
      <c r="O19" s="86" t="s">
        <v>55</v>
      </c>
      <c r="P19" s="72"/>
      <c r="Q19" s="70" t="s">
        <v>54</v>
      </c>
      <c r="S19" s="58"/>
      <c r="T19" s="58"/>
      <c r="U19" s="58"/>
      <c r="V19" s="58"/>
      <c r="W19" s="58"/>
    </row>
    <row r="20" spans="1:25" ht="20" customHeight="1">
      <c r="A20" s="85"/>
      <c r="B20" s="84" t="s">
        <v>118</v>
      </c>
      <c r="C20" s="68"/>
      <c r="D20" s="82">
        <v>0</v>
      </c>
      <c r="E20" s="82">
        <v>0</v>
      </c>
      <c r="F20" s="82">
        <v>0</v>
      </c>
      <c r="G20" s="82">
        <v>0</v>
      </c>
      <c r="H20" s="82">
        <v>0</v>
      </c>
      <c r="I20" s="82">
        <v>0</v>
      </c>
      <c r="J20" s="82">
        <v>0</v>
      </c>
      <c r="K20" s="82">
        <v>0</v>
      </c>
      <c r="L20" s="82">
        <v>0</v>
      </c>
      <c r="M20" s="82">
        <v>0</v>
      </c>
      <c r="N20" s="82">
        <v>0</v>
      </c>
      <c r="O20" s="82">
        <v>0</v>
      </c>
      <c r="P20" s="72"/>
      <c r="Q20" s="82">
        <f>SUM(D20:O20)</f>
        <v>0</v>
      </c>
      <c r="S20" s="85"/>
      <c r="T20" s="85"/>
      <c r="U20" s="85"/>
      <c r="V20" s="85"/>
      <c r="W20" s="85"/>
    </row>
    <row r="21" spans="1:25" ht="20" customHeight="1">
      <c r="A21" s="58"/>
      <c r="B21" s="84" t="s">
        <v>117</v>
      </c>
      <c r="C21" s="68"/>
      <c r="D21" s="82">
        <v>0</v>
      </c>
      <c r="E21" s="82">
        <v>0</v>
      </c>
      <c r="F21" s="82">
        <v>0</v>
      </c>
      <c r="G21" s="82">
        <v>0</v>
      </c>
      <c r="H21" s="82">
        <v>0</v>
      </c>
      <c r="I21" s="82">
        <v>0</v>
      </c>
      <c r="J21" s="82">
        <v>0</v>
      </c>
      <c r="K21" s="82">
        <v>0</v>
      </c>
      <c r="L21" s="82">
        <v>0</v>
      </c>
      <c r="M21" s="82">
        <v>0</v>
      </c>
      <c r="N21" s="82">
        <v>0</v>
      </c>
      <c r="O21" s="82">
        <v>0</v>
      </c>
      <c r="P21" s="83"/>
      <c r="Q21" s="82">
        <f>SUM(D21:O21)</f>
        <v>0</v>
      </c>
      <c r="S21" s="58"/>
      <c r="T21" s="58"/>
      <c r="U21" s="58"/>
      <c r="V21" s="58"/>
      <c r="W21" s="58"/>
    </row>
    <row r="22" spans="1:25" ht="20" customHeight="1">
      <c r="A22" s="81"/>
      <c r="B22" s="84" t="s">
        <v>116</v>
      </c>
      <c r="C22" s="68"/>
      <c r="D22" s="82">
        <v>0</v>
      </c>
      <c r="E22" s="82">
        <v>0</v>
      </c>
      <c r="F22" s="82">
        <v>0</v>
      </c>
      <c r="G22" s="82">
        <v>0</v>
      </c>
      <c r="H22" s="82">
        <v>0</v>
      </c>
      <c r="I22" s="82">
        <v>0</v>
      </c>
      <c r="J22" s="82">
        <v>0</v>
      </c>
      <c r="K22" s="82">
        <v>0</v>
      </c>
      <c r="L22" s="82">
        <v>0</v>
      </c>
      <c r="M22" s="82">
        <v>0</v>
      </c>
      <c r="N22" s="82">
        <v>0</v>
      </c>
      <c r="O22" s="82">
        <v>0</v>
      </c>
      <c r="P22" s="83"/>
      <c r="Q22" s="82">
        <f>SUM(D22:O22)</f>
        <v>0</v>
      </c>
      <c r="S22" s="81"/>
      <c r="T22" s="81"/>
      <c r="U22" s="81"/>
      <c r="V22" s="81"/>
      <c r="W22" s="81"/>
    </row>
    <row r="23" spans="1:25" ht="20" customHeight="1">
      <c r="A23" s="58"/>
      <c r="B23" s="66" t="s">
        <v>115</v>
      </c>
      <c r="C23" s="63"/>
      <c r="D23" s="62">
        <f t="shared" ref="D23:O23" si="5">SUM(D20:D22)</f>
        <v>0</v>
      </c>
      <c r="E23" s="62">
        <f t="shared" si="5"/>
        <v>0</v>
      </c>
      <c r="F23" s="62">
        <f t="shared" si="5"/>
        <v>0</v>
      </c>
      <c r="G23" s="62">
        <f t="shared" si="5"/>
        <v>0</v>
      </c>
      <c r="H23" s="62">
        <f t="shared" si="5"/>
        <v>0</v>
      </c>
      <c r="I23" s="62">
        <f t="shared" si="5"/>
        <v>0</v>
      </c>
      <c r="J23" s="62">
        <f t="shared" si="5"/>
        <v>0</v>
      </c>
      <c r="K23" s="62">
        <f t="shared" si="5"/>
        <v>0</v>
      </c>
      <c r="L23" s="62">
        <f t="shared" si="5"/>
        <v>0</v>
      </c>
      <c r="M23" s="62">
        <f t="shared" si="5"/>
        <v>0</v>
      </c>
      <c r="N23" s="62">
        <f t="shared" si="5"/>
        <v>0</v>
      </c>
      <c r="O23" s="62">
        <f t="shared" si="5"/>
        <v>0</v>
      </c>
      <c r="P23" s="72"/>
      <c r="Q23" s="62">
        <f>SUM(Q20:Q22)</f>
        <v>0</v>
      </c>
      <c r="S23" s="58"/>
      <c r="T23" s="58"/>
      <c r="U23" s="58"/>
      <c r="V23" s="58"/>
      <c r="W23" s="58"/>
    </row>
    <row r="24" spans="1:25" ht="20" customHeight="1">
      <c r="A24" s="58"/>
      <c r="B24" s="58"/>
      <c r="C24" s="72"/>
      <c r="D24" s="58"/>
      <c r="E24" s="58"/>
      <c r="F24" s="58"/>
      <c r="G24" s="58"/>
      <c r="H24" s="58"/>
      <c r="I24" s="58"/>
      <c r="J24" s="58"/>
      <c r="K24" s="58"/>
      <c r="L24" s="58"/>
      <c r="M24" s="58"/>
      <c r="N24" s="58"/>
      <c r="O24" s="58"/>
      <c r="P24" s="72"/>
      <c r="Q24" s="58"/>
      <c r="S24" s="58"/>
      <c r="T24" s="58"/>
      <c r="U24" s="58"/>
      <c r="V24" s="58"/>
      <c r="W24" s="58"/>
    </row>
    <row r="25" spans="1:25" ht="20" customHeight="1">
      <c r="A25" s="58"/>
      <c r="B25" s="64" t="s">
        <v>114</v>
      </c>
      <c r="C25" s="63"/>
      <c r="D25" s="62">
        <f t="shared" ref="D25:O25" si="6">D17-D23</f>
        <v>0</v>
      </c>
      <c r="E25" s="62">
        <f t="shared" si="6"/>
        <v>0</v>
      </c>
      <c r="F25" s="62">
        <f t="shared" si="6"/>
        <v>0</v>
      </c>
      <c r="G25" s="62">
        <f t="shared" si="6"/>
        <v>0</v>
      </c>
      <c r="H25" s="62">
        <f t="shared" si="6"/>
        <v>0</v>
      </c>
      <c r="I25" s="62">
        <f t="shared" si="6"/>
        <v>0</v>
      </c>
      <c r="J25" s="62">
        <f t="shared" si="6"/>
        <v>0</v>
      </c>
      <c r="K25" s="62">
        <f t="shared" si="6"/>
        <v>0</v>
      </c>
      <c r="L25" s="62">
        <f t="shared" si="6"/>
        <v>0</v>
      </c>
      <c r="M25" s="62">
        <f t="shared" si="6"/>
        <v>0</v>
      </c>
      <c r="N25" s="62">
        <f t="shared" si="6"/>
        <v>0</v>
      </c>
      <c r="O25" s="62">
        <f t="shared" si="6"/>
        <v>0</v>
      </c>
      <c r="P25" s="72"/>
      <c r="Q25" s="62">
        <f>Q17-Q23</f>
        <v>0</v>
      </c>
      <c r="S25" s="58"/>
      <c r="T25" s="58"/>
      <c r="U25" s="58"/>
      <c r="V25" s="58"/>
      <c r="W25" s="58"/>
    </row>
    <row r="26" spans="1:25" ht="20" customHeight="1">
      <c r="A26" s="58"/>
      <c r="B26" s="80"/>
      <c r="C26" s="72"/>
      <c r="D26" s="79"/>
      <c r="E26" s="79"/>
      <c r="F26" s="79"/>
      <c r="G26" s="79"/>
      <c r="H26" s="79"/>
      <c r="I26" s="79"/>
      <c r="J26" s="79"/>
      <c r="K26" s="79"/>
      <c r="L26" s="79"/>
      <c r="M26" s="79"/>
      <c r="N26" s="79"/>
      <c r="O26" s="79"/>
      <c r="P26" s="72"/>
      <c r="Q26" s="79"/>
      <c r="S26" s="58"/>
      <c r="T26" s="58"/>
      <c r="U26" s="58"/>
      <c r="V26" s="58"/>
      <c r="W26" s="58"/>
    </row>
    <row r="27" spans="1:25" ht="20" customHeight="1">
      <c r="A27" s="58"/>
      <c r="B27" s="78" t="s">
        <v>113</v>
      </c>
      <c r="C27" s="77"/>
      <c r="D27" s="77"/>
      <c r="E27" s="77"/>
      <c r="F27" s="77"/>
      <c r="G27" s="77"/>
      <c r="H27" s="77"/>
      <c r="I27" s="77"/>
      <c r="J27" s="77"/>
      <c r="K27" s="77"/>
      <c r="L27" s="77"/>
      <c r="M27" s="77"/>
      <c r="N27" s="77"/>
      <c r="O27" s="76"/>
      <c r="P27" s="72"/>
      <c r="Q27" s="75"/>
      <c r="S27" s="58"/>
      <c r="T27" s="58"/>
      <c r="U27" s="58"/>
      <c r="V27" s="58"/>
      <c r="W27" s="58"/>
    </row>
    <row r="28" spans="1:25" ht="20" customHeight="1">
      <c r="A28" s="58"/>
      <c r="B28" s="74" t="s">
        <v>112</v>
      </c>
      <c r="C28" s="70" t="s">
        <v>67</v>
      </c>
      <c r="D28" s="73" t="s">
        <v>66</v>
      </c>
      <c r="E28" s="73" t="s">
        <v>65</v>
      </c>
      <c r="F28" s="73" t="s">
        <v>64</v>
      </c>
      <c r="G28" s="73" t="s">
        <v>63</v>
      </c>
      <c r="H28" s="73" t="s">
        <v>62</v>
      </c>
      <c r="I28" s="73" t="s">
        <v>61</v>
      </c>
      <c r="J28" s="73" t="s">
        <v>60</v>
      </c>
      <c r="K28" s="73" t="s">
        <v>59</v>
      </c>
      <c r="L28" s="73" t="s">
        <v>58</v>
      </c>
      <c r="M28" s="73" t="s">
        <v>57</v>
      </c>
      <c r="N28" s="73" t="s">
        <v>56</v>
      </c>
      <c r="O28" s="73" t="s">
        <v>55</v>
      </c>
      <c r="P28" s="72"/>
      <c r="Q28" s="70" t="s">
        <v>54</v>
      </c>
      <c r="S28" s="58"/>
      <c r="T28" s="58"/>
      <c r="U28" s="58"/>
      <c r="V28" s="58"/>
      <c r="W28" s="58"/>
    </row>
    <row r="29" spans="1:25" ht="20" customHeight="1">
      <c r="A29" s="58"/>
      <c r="B29" s="69" t="s">
        <v>111</v>
      </c>
      <c r="C29" s="68"/>
      <c r="D29" s="67">
        <v>0</v>
      </c>
      <c r="E29" s="67">
        <v>0</v>
      </c>
      <c r="F29" s="67">
        <v>0</v>
      </c>
      <c r="G29" s="67">
        <v>0</v>
      </c>
      <c r="H29" s="67">
        <v>0</v>
      </c>
      <c r="I29" s="67">
        <v>0</v>
      </c>
      <c r="J29" s="67">
        <v>0</v>
      </c>
      <c r="K29" s="67">
        <v>0</v>
      </c>
      <c r="L29" s="67">
        <v>0</v>
      </c>
      <c r="M29" s="67">
        <v>0</v>
      </c>
      <c r="N29" s="67">
        <v>0</v>
      </c>
      <c r="O29" s="67">
        <v>0</v>
      </c>
      <c r="P29" s="60"/>
      <c r="Q29" s="67">
        <f t="shared" ref="Q29:Q37" si="7">SUM(D29:O29)</f>
        <v>0</v>
      </c>
      <c r="R29" s="58"/>
      <c r="S29" s="58"/>
      <c r="T29" s="58"/>
      <c r="U29" s="58"/>
      <c r="V29" s="58"/>
      <c r="W29" s="58"/>
      <c r="X29" s="58"/>
      <c r="Y29" s="58"/>
    </row>
    <row r="30" spans="1:25" s="59" customFormat="1" ht="20" customHeight="1">
      <c r="B30" s="69" t="s">
        <v>110</v>
      </c>
      <c r="C30" s="68"/>
      <c r="D30" s="67">
        <v>0</v>
      </c>
      <c r="E30" s="67">
        <v>0</v>
      </c>
      <c r="F30" s="67">
        <v>0</v>
      </c>
      <c r="G30" s="67">
        <v>0</v>
      </c>
      <c r="H30" s="67">
        <v>0</v>
      </c>
      <c r="I30" s="67">
        <v>0</v>
      </c>
      <c r="J30" s="67">
        <v>0</v>
      </c>
      <c r="K30" s="67">
        <v>0</v>
      </c>
      <c r="L30" s="67">
        <v>0</v>
      </c>
      <c r="M30" s="67">
        <v>0</v>
      </c>
      <c r="N30" s="67">
        <v>0</v>
      </c>
      <c r="O30" s="67">
        <v>0</v>
      </c>
      <c r="P30" s="72"/>
      <c r="Q30" s="67">
        <f t="shared" si="7"/>
        <v>0</v>
      </c>
      <c r="R30" s="57"/>
    </row>
    <row r="31" spans="1:25" ht="20" customHeight="1">
      <c r="A31" s="58"/>
      <c r="B31" s="69" t="s">
        <v>109</v>
      </c>
      <c r="C31" s="68"/>
      <c r="D31" s="67">
        <v>0</v>
      </c>
      <c r="E31" s="67">
        <v>0</v>
      </c>
      <c r="F31" s="67">
        <v>0</v>
      </c>
      <c r="G31" s="67">
        <v>0</v>
      </c>
      <c r="H31" s="67">
        <v>0</v>
      </c>
      <c r="I31" s="67">
        <v>0</v>
      </c>
      <c r="J31" s="67">
        <v>0</v>
      </c>
      <c r="K31" s="67">
        <v>0</v>
      </c>
      <c r="L31" s="67">
        <v>0</v>
      </c>
      <c r="M31" s="67">
        <v>0</v>
      </c>
      <c r="N31" s="67">
        <v>0</v>
      </c>
      <c r="O31" s="67">
        <v>0</v>
      </c>
      <c r="P31" s="60"/>
      <c r="Q31" s="67">
        <f t="shared" si="7"/>
        <v>0</v>
      </c>
      <c r="R31" s="58"/>
      <c r="S31" s="58"/>
      <c r="T31" s="58"/>
      <c r="U31" s="58"/>
      <c r="V31" s="58"/>
      <c r="W31" s="58"/>
      <c r="X31" s="58"/>
      <c r="Y31" s="58"/>
    </row>
    <row r="32" spans="1:25" ht="20" customHeight="1">
      <c r="A32" s="58"/>
      <c r="B32" s="69" t="s">
        <v>108</v>
      </c>
      <c r="C32" s="68"/>
      <c r="D32" s="67">
        <v>0</v>
      </c>
      <c r="E32" s="67">
        <v>0</v>
      </c>
      <c r="F32" s="67">
        <v>0</v>
      </c>
      <c r="G32" s="67">
        <v>0</v>
      </c>
      <c r="H32" s="67">
        <v>0</v>
      </c>
      <c r="I32" s="67">
        <v>0</v>
      </c>
      <c r="J32" s="67">
        <v>0</v>
      </c>
      <c r="K32" s="67">
        <v>0</v>
      </c>
      <c r="L32" s="67">
        <v>0</v>
      </c>
      <c r="M32" s="67">
        <v>0</v>
      </c>
      <c r="N32" s="67">
        <v>0</v>
      </c>
      <c r="O32" s="67">
        <v>0</v>
      </c>
      <c r="P32" s="72"/>
      <c r="Q32" s="67">
        <f t="shared" si="7"/>
        <v>0</v>
      </c>
      <c r="S32" s="58"/>
      <c r="T32" s="58"/>
      <c r="U32" s="58"/>
      <c r="V32" s="58"/>
      <c r="W32" s="58"/>
      <c r="X32" s="58"/>
      <c r="Y32" s="58"/>
    </row>
    <row r="33" spans="1:25" ht="20" customHeight="1">
      <c r="A33" s="58"/>
      <c r="B33" s="69" t="s">
        <v>107</v>
      </c>
      <c r="C33" s="68"/>
      <c r="D33" s="67">
        <v>0</v>
      </c>
      <c r="E33" s="67">
        <v>0</v>
      </c>
      <c r="F33" s="67">
        <v>0</v>
      </c>
      <c r="G33" s="67">
        <v>0</v>
      </c>
      <c r="H33" s="67">
        <v>0</v>
      </c>
      <c r="I33" s="67">
        <v>0</v>
      </c>
      <c r="J33" s="67">
        <v>0</v>
      </c>
      <c r="K33" s="67">
        <v>0</v>
      </c>
      <c r="L33" s="67">
        <v>0</v>
      </c>
      <c r="M33" s="67">
        <v>0</v>
      </c>
      <c r="N33" s="67">
        <v>0</v>
      </c>
      <c r="O33" s="67">
        <v>0</v>
      </c>
      <c r="P33" s="72"/>
      <c r="Q33" s="67">
        <f t="shared" si="7"/>
        <v>0</v>
      </c>
      <c r="S33" s="58"/>
      <c r="T33" s="58"/>
      <c r="U33" s="58"/>
      <c r="V33" s="58"/>
      <c r="W33" s="58"/>
      <c r="X33" s="58"/>
      <c r="Y33" s="58"/>
    </row>
    <row r="34" spans="1:25" ht="20" customHeight="1">
      <c r="A34" s="58"/>
      <c r="B34" s="69" t="s">
        <v>106</v>
      </c>
      <c r="C34" s="68"/>
      <c r="D34" s="67">
        <v>0</v>
      </c>
      <c r="E34" s="67">
        <v>0</v>
      </c>
      <c r="F34" s="67">
        <v>0</v>
      </c>
      <c r="G34" s="67">
        <v>0</v>
      </c>
      <c r="H34" s="67">
        <v>0</v>
      </c>
      <c r="I34" s="67">
        <v>0</v>
      </c>
      <c r="J34" s="67">
        <v>0</v>
      </c>
      <c r="K34" s="67">
        <v>0</v>
      </c>
      <c r="L34" s="67">
        <v>0</v>
      </c>
      <c r="M34" s="67">
        <v>0</v>
      </c>
      <c r="N34" s="67">
        <v>0</v>
      </c>
      <c r="O34" s="67">
        <v>0</v>
      </c>
      <c r="P34" s="60"/>
      <c r="Q34" s="67">
        <f t="shared" si="7"/>
        <v>0</v>
      </c>
      <c r="R34" s="58"/>
      <c r="S34" s="58"/>
      <c r="T34" s="58"/>
      <c r="U34" s="58"/>
      <c r="V34" s="58"/>
      <c r="W34" s="58"/>
      <c r="X34" s="58"/>
      <c r="Y34" s="58"/>
    </row>
    <row r="35" spans="1:25" s="59" customFormat="1" ht="20" customHeight="1">
      <c r="B35" s="69" t="s">
        <v>105</v>
      </c>
      <c r="C35" s="68"/>
      <c r="D35" s="67">
        <v>0</v>
      </c>
      <c r="E35" s="67">
        <v>0</v>
      </c>
      <c r="F35" s="67">
        <v>0</v>
      </c>
      <c r="G35" s="67">
        <v>0</v>
      </c>
      <c r="H35" s="67">
        <v>0</v>
      </c>
      <c r="I35" s="67">
        <v>0</v>
      </c>
      <c r="J35" s="67">
        <v>0</v>
      </c>
      <c r="K35" s="67">
        <v>0</v>
      </c>
      <c r="L35" s="67">
        <v>0</v>
      </c>
      <c r="M35" s="67">
        <v>0</v>
      </c>
      <c r="N35" s="67">
        <v>0</v>
      </c>
      <c r="O35" s="67">
        <v>0</v>
      </c>
      <c r="P35" s="72"/>
      <c r="Q35" s="67">
        <f t="shared" si="7"/>
        <v>0</v>
      </c>
      <c r="R35" s="57"/>
    </row>
    <row r="36" spans="1:25" ht="20" customHeight="1">
      <c r="A36" s="58"/>
      <c r="B36" s="69" t="s">
        <v>104</v>
      </c>
      <c r="C36" s="68"/>
      <c r="D36" s="67">
        <v>0</v>
      </c>
      <c r="E36" s="67">
        <v>0</v>
      </c>
      <c r="F36" s="67">
        <v>0</v>
      </c>
      <c r="G36" s="67">
        <v>0</v>
      </c>
      <c r="H36" s="67">
        <v>0</v>
      </c>
      <c r="I36" s="67">
        <v>0</v>
      </c>
      <c r="J36" s="67">
        <v>0</v>
      </c>
      <c r="K36" s="67">
        <v>0</v>
      </c>
      <c r="L36" s="67">
        <v>0</v>
      </c>
      <c r="M36" s="67">
        <v>0</v>
      </c>
      <c r="N36" s="67">
        <v>0</v>
      </c>
      <c r="O36" s="67">
        <v>0</v>
      </c>
      <c r="P36" s="60"/>
      <c r="Q36" s="67">
        <f t="shared" si="7"/>
        <v>0</v>
      </c>
      <c r="R36" s="58"/>
      <c r="S36" s="58"/>
      <c r="T36" s="58"/>
      <c r="U36" s="58"/>
      <c r="V36" s="58"/>
      <c r="W36" s="58"/>
      <c r="X36" s="58"/>
      <c r="Y36" s="58"/>
    </row>
    <row r="37" spans="1:25" ht="20" customHeight="1">
      <c r="A37" s="58"/>
      <c r="B37" s="69" t="s">
        <v>2</v>
      </c>
      <c r="C37" s="68"/>
      <c r="D37" s="67">
        <v>0</v>
      </c>
      <c r="E37" s="67">
        <v>0</v>
      </c>
      <c r="F37" s="67">
        <v>0</v>
      </c>
      <c r="G37" s="67">
        <v>0</v>
      </c>
      <c r="H37" s="67">
        <v>0</v>
      </c>
      <c r="I37" s="67">
        <v>0</v>
      </c>
      <c r="J37" s="67">
        <v>0</v>
      </c>
      <c r="K37" s="67">
        <v>0</v>
      </c>
      <c r="L37" s="67">
        <v>0</v>
      </c>
      <c r="M37" s="67">
        <v>0</v>
      </c>
      <c r="N37" s="67">
        <v>0</v>
      </c>
      <c r="O37" s="67">
        <v>0</v>
      </c>
      <c r="P37" s="72"/>
      <c r="Q37" s="67">
        <f t="shared" si="7"/>
        <v>0</v>
      </c>
      <c r="S37" s="58"/>
      <c r="T37" s="58"/>
      <c r="U37" s="58"/>
      <c r="V37" s="58"/>
      <c r="W37" s="58"/>
      <c r="X37" s="58"/>
      <c r="Y37" s="58"/>
    </row>
    <row r="38" spans="1:25" ht="20" customHeight="1">
      <c r="A38" s="58"/>
      <c r="B38" s="66" t="s">
        <v>103</v>
      </c>
      <c r="C38" s="63"/>
      <c r="D38" s="62">
        <f t="shared" ref="D38:O38" si="8">SUM(D29:D37)</f>
        <v>0</v>
      </c>
      <c r="E38" s="62">
        <f t="shared" si="8"/>
        <v>0</v>
      </c>
      <c r="F38" s="62">
        <f t="shared" si="8"/>
        <v>0</v>
      </c>
      <c r="G38" s="62">
        <f t="shared" si="8"/>
        <v>0</v>
      </c>
      <c r="H38" s="62">
        <f t="shared" si="8"/>
        <v>0</v>
      </c>
      <c r="I38" s="62">
        <f t="shared" si="8"/>
        <v>0</v>
      </c>
      <c r="J38" s="62">
        <f t="shared" si="8"/>
        <v>0</v>
      </c>
      <c r="K38" s="62">
        <f t="shared" si="8"/>
        <v>0</v>
      </c>
      <c r="L38" s="62">
        <f t="shared" si="8"/>
        <v>0</v>
      </c>
      <c r="M38" s="62">
        <f t="shared" si="8"/>
        <v>0</v>
      </c>
      <c r="N38" s="62">
        <f t="shared" si="8"/>
        <v>0</v>
      </c>
      <c r="O38" s="62">
        <f t="shared" si="8"/>
        <v>0</v>
      </c>
      <c r="P38" s="60"/>
      <c r="Q38" s="62">
        <f>SUM(Q29:Q37)</f>
        <v>0</v>
      </c>
      <c r="R38" s="58"/>
      <c r="S38" s="58"/>
      <c r="T38" s="58"/>
      <c r="U38" s="58"/>
      <c r="V38" s="58"/>
      <c r="W38" s="58"/>
      <c r="X38" s="58"/>
      <c r="Y38" s="58"/>
    </row>
    <row r="39" spans="1:25" ht="20" customHeight="1">
      <c r="A39" s="58"/>
      <c r="B39" s="65"/>
      <c r="C39" s="58"/>
      <c r="D39" s="65"/>
      <c r="E39" s="65"/>
      <c r="F39" s="65"/>
      <c r="G39" s="65"/>
      <c r="H39" s="65"/>
      <c r="I39" s="65"/>
      <c r="J39" s="65"/>
      <c r="K39" s="65"/>
      <c r="L39" s="65"/>
      <c r="M39" s="65"/>
      <c r="N39" s="65"/>
      <c r="O39" s="65"/>
      <c r="P39" s="58"/>
      <c r="Q39" s="65"/>
      <c r="R39" s="58"/>
      <c r="S39" s="58"/>
      <c r="T39" s="58"/>
      <c r="U39" s="58"/>
      <c r="V39" s="58"/>
      <c r="W39" s="58"/>
      <c r="X39" s="58"/>
      <c r="Y39" s="58"/>
    </row>
    <row r="40" spans="1:25" ht="20" customHeight="1">
      <c r="A40" s="58"/>
      <c r="B40" s="71" t="s">
        <v>102</v>
      </c>
      <c r="C40" s="70" t="s">
        <v>67</v>
      </c>
      <c r="D40" s="70" t="s">
        <v>66</v>
      </c>
      <c r="E40" s="70" t="s">
        <v>65</v>
      </c>
      <c r="F40" s="70" t="s">
        <v>64</v>
      </c>
      <c r="G40" s="70" t="s">
        <v>63</v>
      </c>
      <c r="H40" s="70" t="s">
        <v>62</v>
      </c>
      <c r="I40" s="70" t="s">
        <v>61</v>
      </c>
      <c r="J40" s="70" t="s">
        <v>60</v>
      </c>
      <c r="K40" s="70" t="s">
        <v>59</v>
      </c>
      <c r="L40" s="70" t="s">
        <v>58</v>
      </c>
      <c r="M40" s="70" t="s">
        <v>57</v>
      </c>
      <c r="N40" s="70" t="s">
        <v>56</v>
      </c>
      <c r="O40" s="70" t="s">
        <v>55</v>
      </c>
      <c r="P40" s="58"/>
      <c r="Q40" s="70" t="s">
        <v>54</v>
      </c>
      <c r="R40" s="58"/>
      <c r="S40" s="58"/>
      <c r="T40" s="58"/>
      <c r="U40" s="58"/>
      <c r="V40" s="58"/>
      <c r="W40" s="58"/>
      <c r="X40" s="58"/>
      <c r="Y40" s="58"/>
    </row>
    <row r="41" spans="1:25" ht="20" customHeight="1">
      <c r="A41" s="58"/>
      <c r="B41" s="69" t="s">
        <v>101</v>
      </c>
      <c r="C41" s="68"/>
      <c r="D41" s="67">
        <v>0</v>
      </c>
      <c r="E41" s="67">
        <v>0</v>
      </c>
      <c r="F41" s="67">
        <v>0</v>
      </c>
      <c r="G41" s="67">
        <v>0</v>
      </c>
      <c r="H41" s="67">
        <v>0</v>
      </c>
      <c r="I41" s="67">
        <v>0</v>
      </c>
      <c r="J41" s="67">
        <v>0</v>
      </c>
      <c r="K41" s="67">
        <v>0</v>
      </c>
      <c r="L41" s="67">
        <v>0</v>
      </c>
      <c r="M41" s="67">
        <v>0</v>
      </c>
      <c r="N41" s="67">
        <v>0</v>
      </c>
      <c r="O41" s="67">
        <v>0</v>
      </c>
      <c r="P41" s="58"/>
      <c r="Q41" s="67">
        <f>SUM(D41:O41)</f>
        <v>0</v>
      </c>
      <c r="R41" s="58"/>
      <c r="S41" s="58"/>
      <c r="T41" s="58"/>
      <c r="U41" s="58"/>
      <c r="V41" s="58"/>
      <c r="W41" s="58"/>
      <c r="X41" s="58"/>
      <c r="Y41" s="58"/>
    </row>
    <row r="42" spans="1:25" ht="20" customHeight="1">
      <c r="A42" s="58"/>
      <c r="B42" s="69" t="s">
        <v>100</v>
      </c>
      <c r="C42" s="68"/>
      <c r="D42" s="67">
        <v>0</v>
      </c>
      <c r="E42" s="67">
        <v>0</v>
      </c>
      <c r="F42" s="67">
        <v>0</v>
      </c>
      <c r="G42" s="67">
        <v>0</v>
      </c>
      <c r="H42" s="67">
        <v>0</v>
      </c>
      <c r="I42" s="67">
        <v>0</v>
      </c>
      <c r="J42" s="67">
        <v>0</v>
      </c>
      <c r="K42" s="67">
        <v>0</v>
      </c>
      <c r="L42" s="67">
        <v>0</v>
      </c>
      <c r="M42" s="67">
        <v>0</v>
      </c>
      <c r="N42" s="67">
        <v>0</v>
      </c>
      <c r="O42" s="67">
        <v>0</v>
      </c>
      <c r="P42" s="58"/>
      <c r="Q42" s="67">
        <f>SUM(D42:O42)</f>
        <v>0</v>
      </c>
      <c r="R42" s="58"/>
      <c r="S42" s="58"/>
      <c r="T42" s="58"/>
      <c r="U42" s="58"/>
      <c r="V42" s="58"/>
      <c r="W42" s="58"/>
      <c r="X42" s="58"/>
      <c r="Y42" s="58"/>
    </row>
    <row r="43" spans="1:25" ht="20" customHeight="1">
      <c r="A43" s="58"/>
      <c r="B43" s="69" t="s">
        <v>99</v>
      </c>
      <c r="C43" s="68"/>
      <c r="D43" s="67">
        <v>0</v>
      </c>
      <c r="E43" s="67">
        <v>0</v>
      </c>
      <c r="F43" s="67">
        <v>0</v>
      </c>
      <c r="G43" s="67">
        <v>0</v>
      </c>
      <c r="H43" s="67">
        <v>0</v>
      </c>
      <c r="I43" s="67">
        <v>0</v>
      </c>
      <c r="J43" s="67">
        <v>0</v>
      </c>
      <c r="K43" s="67">
        <v>0</v>
      </c>
      <c r="L43" s="67">
        <v>0</v>
      </c>
      <c r="M43" s="67">
        <v>0</v>
      </c>
      <c r="N43" s="67">
        <v>0</v>
      </c>
      <c r="O43" s="67">
        <v>0</v>
      </c>
      <c r="P43" s="58"/>
      <c r="Q43" s="67">
        <f>SUM(D43:O43)</f>
        <v>0</v>
      </c>
      <c r="R43" s="58"/>
      <c r="S43" s="58"/>
      <c r="T43" s="58"/>
      <c r="U43" s="58"/>
      <c r="V43" s="58"/>
      <c r="W43" s="58"/>
      <c r="X43" s="58"/>
      <c r="Y43" s="58"/>
    </row>
    <row r="44" spans="1:25" ht="20" customHeight="1">
      <c r="A44" s="58"/>
      <c r="B44" s="69" t="s">
        <v>2</v>
      </c>
      <c r="C44" s="68"/>
      <c r="D44" s="67">
        <v>0</v>
      </c>
      <c r="E44" s="67">
        <v>0</v>
      </c>
      <c r="F44" s="67">
        <v>0</v>
      </c>
      <c r="G44" s="67">
        <v>0</v>
      </c>
      <c r="H44" s="67">
        <v>0</v>
      </c>
      <c r="I44" s="67">
        <v>0</v>
      </c>
      <c r="J44" s="67">
        <v>0</v>
      </c>
      <c r="K44" s="67">
        <v>0</v>
      </c>
      <c r="L44" s="67">
        <v>0</v>
      </c>
      <c r="M44" s="67">
        <v>0</v>
      </c>
      <c r="N44" s="67">
        <v>0</v>
      </c>
      <c r="O44" s="67">
        <v>0</v>
      </c>
      <c r="P44" s="58"/>
      <c r="Q44" s="67">
        <f>SUM(D44:O44)</f>
        <v>0</v>
      </c>
      <c r="R44" s="58"/>
      <c r="S44" s="58"/>
      <c r="T44" s="58"/>
      <c r="U44" s="58"/>
      <c r="V44" s="58"/>
      <c r="W44" s="58"/>
      <c r="X44" s="58"/>
      <c r="Y44" s="58"/>
    </row>
    <row r="45" spans="1:25" ht="20" customHeight="1">
      <c r="A45" s="58"/>
      <c r="B45" s="69" t="s">
        <v>2</v>
      </c>
      <c r="C45" s="68"/>
      <c r="D45" s="67">
        <v>0</v>
      </c>
      <c r="E45" s="67">
        <v>0</v>
      </c>
      <c r="F45" s="67">
        <v>0</v>
      </c>
      <c r="G45" s="67">
        <v>0</v>
      </c>
      <c r="H45" s="67">
        <v>0</v>
      </c>
      <c r="I45" s="67">
        <v>0</v>
      </c>
      <c r="J45" s="67">
        <v>0</v>
      </c>
      <c r="K45" s="67">
        <v>0</v>
      </c>
      <c r="L45" s="67">
        <v>0</v>
      </c>
      <c r="M45" s="67">
        <v>0</v>
      </c>
      <c r="N45" s="67">
        <v>0</v>
      </c>
      <c r="O45" s="67">
        <v>0</v>
      </c>
      <c r="P45" s="58"/>
      <c r="Q45" s="67">
        <f>SUM(D45:O45)</f>
        <v>0</v>
      </c>
      <c r="R45" s="58"/>
      <c r="S45" s="58"/>
      <c r="T45" s="58"/>
      <c r="U45" s="58"/>
      <c r="V45" s="58"/>
      <c r="W45" s="58"/>
      <c r="X45" s="58"/>
      <c r="Y45" s="58"/>
    </row>
    <row r="46" spans="1:25" ht="20" customHeight="1">
      <c r="A46" s="58"/>
      <c r="B46" s="66"/>
      <c r="C46" s="63"/>
      <c r="D46" s="62">
        <f t="shared" ref="D46:O46" si="9">SUM(D41:D45)</f>
        <v>0</v>
      </c>
      <c r="E46" s="62">
        <f t="shared" si="9"/>
        <v>0</v>
      </c>
      <c r="F46" s="62">
        <f t="shared" si="9"/>
        <v>0</v>
      </c>
      <c r="G46" s="62">
        <f t="shared" si="9"/>
        <v>0</v>
      </c>
      <c r="H46" s="62">
        <f t="shared" si="9"/>
        <v>0</v>
      </c>
      <c r="I46" s="62">
        <f t="shared" si="9"/>
        <v>0</v>
      </c>
      <c r="J46" s="62">
        <f t="shared" si="9"/>
        <v>0</v>
      </c>
      <c r="K46" s="62">
        <f t="shared" si="9"/>
        <v>0</v>
      </c>
      <c r="L46" s="62">
        <f t="shared" si="9"/>
        <v>0</v>
      </c>
      <c r="M46" s="62">
        <f t="shared" si="9"/>
        <v>0</v>
      </c>
      <c r="N46" s="62">
        <f t="shared" si="9"/>
        <v>0</v>
      </c>
      <c r="O46" s="62">
        <f t="shared" si="9"/>
        <v>0</v>
      </c>
      <c r="P46" s="58"/>
      <c r="Q46" s="62">
        <f>SUM(Q41:Q45)</f>
        <v>0</v>
      </c>
      <c r="R46" s="58"/>
      <c r="S46" s="58"/>
      <c r="T46" s="58"/>
      <c r="U46" s="58"/>
      <c r="V46" s="58"/>
      <c r="W46" s="58"/>
      <c r="X46" s="58"/>
      <c r="Y46" s="58"/>
    </row>
    <row r="47" spans="1:25" ht="20" customHeight="1">
      <c r="A47" s="58"/>
      <c r="B47" s="65"/>
      <c r="C47" s="58"/>
      <c r="D47" s="65"/>
      <c r="E47" s="65"/>
      <c r="F47" s="65"/>
      <c r="G47" s="65"/>
      <c r="H47" s="65"/>
      <c r="I47" s="65"/>
      <c r="J47" s="65"/>
      <c r="K47" s="65"/>
      <c r="L47" s="65"/>
      <c r="M47" s="65"/>
      <c r="N47" s="65"/>
      <c r="O47" s="65"/>
      <c r="P47" s="58"/>
      <c r="Q47" s="65"/>
      <c r="R47" s="58"/>
      <c r="S47" s="58"/>
      <c r="T47" s="58"/>
      <c r="U47" s="58"/>
      <c r="V47" s="58"/>
      <c r="W47" s="58"/>
      <c r="X47" s="58"/>
      <c r="Y47" s="58"/>
    </row>
    <row r="48" spans="1:25" ht="20" customHeight="1">
      <c r="A48" s="58"/>
      <c r="B48" s="71" t="s">
        <v>98</v>
      </c>
      <c r="C48" s="70" t="s">
        <v>67</v>
      </c>
      <c r="D48" s="70" t="s">
        <v>66</v>
      </c>
      <c r="E48" s="70" t="s">
        <v>65</v>
      </c>
      <c r="F48" s="70" t="s">
        <v>64</v>
      </c>
      <c r="G48" s="70" t="s">
        <v>63</v>
      </c>
      <c r="H48" s="70" t="s">
        <v>62</v>
      </c>
      <c r="I48" s="70" t="s">
        <v>61</v>
      </c>
      <c r="J48" s="70" t="s">
        <v>60</v>
      </c>
      <c r="K48" s="70" t="s">
        <v>59</v>
      </c>
      <c r="L48" s="70" t="s">
        <v>58</v>
      </c>
      <c r="M48" s="70" t="s">
        <v>57</v>
      </c>
      <c r="N48" s="70" t="s">
        <v>56</v>
      </c>
      <c r="O48" s="70" t="s">
        <v>55</v>
      </c>
      <c r="P48" s="58"/>
      <c r="Q48" s="70" t="s">
        <v>54</v>
      </c>
      <c r="R48" s="58"/>
      <c r="S48" s="58"/>
      <c r="T48" s="58"/>
      <c r="U48" s="58"/>
      <c r="V48" s="58"/>
      <c r="W48" s="58"/>
      <c r="X48" s="58"/>
      <c r="Y48" s="58"/>
    </row>
    <row r="49" spans="1:25" ht="20" customHeight="1">
      <c r="A49" s="58"/>
      <c r="B49" s="69" t="s">
        <v>97</v>
      </c>
      <c r="C49" s="68"/>
      <c r="D49" s="67">
        <v>0</v>
      </c>
      <c r="E49" s="67">
        <v>0</v>
      </c>
      <c r="F49" s="67">
        <v>0</v>
      </c>
      <c r="G49" s="67">
        <v>0</v>
      </c>
      <c r="H49" s="67">
        <v>0</v>
      </c>
      <c r="I49" s="67">
        <v>0</v>
      </c>
      <c r="J49" s="67">
        <v>0</v>
      </c>
      <c r="K49" s="67">
        <v>0</v>
      </c>
      <c r="L49" s="67">
        <v>0</v>
      </c>
      <c r="M49" s="67">
        <v>0</v>
      </c>
      <c r="N49" s="67">
        <v>0</v>
      </c>
      <c r="O49" s="67">
        <v>0</v>
      </c>
      <c r="P49" s="58"/>
      <c r="Q49" s="67">
        <f t="shared" ref="Q49:Q54" si="10">SUM(D49:O49)</f>
        <v>0</v>
      </c>
      <c r="R49" s="58"/>
      <c r="S49" s="58"/>
      <c r="T49" s="58"/>
      <c r="U49" s="58"/>
      <c r="V49" s="58"/>
      <c r="W49" s="58"/>
      <c r="X49" s="58"/>
      <c r="Y49" s="58"/>
    </row>
    <row r="50" spans="1:25" ht="20" customHeight="1">
      <c r="A50" s="58"/>
      <c r="B50" s="69" t="s">
        <v>96</v>
      </c>
      <c r="C50" s="68"/>
      <c r="D50" s="67">
        <v>0</v>
      </c>
      <c r="E50" s="67">
        <v>0</v>
      </c>
      <c r="F50" s="67">
        <v>0</v>
      </c>
      <c r="G50" s="67">
        <v>0</v>
      </c>
      <c r="H50" s="67">
        <v>0</v>
      </c>
      <c r="I50" s="67">
        <v>0</v>
      </c>
      <c r="J50" s="67">
        <v>0</v>
      </c>
      <c r="K50" s="67">
        <v>0</v>
      </c>
      <c r="L50" s="67">
        <v>0</v>
      </c>
      <c r="M50" s="67">
        <v>0</v>
      </c>
      <c r="N50" s="67">
        <v>0</v>
      </c>
      <c r="O50" s="67">
        <v>0</v>
      </c>
      <c r="P50" s="58"/>
      <c r="Q50" s="67">
        <f t="shared" si="10"/>
        <v>0</v>
      </c>
      <c r="R50" s="58"/>
      <c r="S50" s="58"/>
      <c r="T50" s="58"/>
      <c r="U50" s="58"/>
      <c r="V50" s="58"/>
      <c r="W50" s="58"/>
      <c r="X50" s="58"/>
      <c r="Y50" s="58"/>
    </row>
    <row r="51" spans="1:25" ht="20" customHeight="1">
      <c r="A51" s="58"/>
      <c r="B51" s="69" t="s">
        <v>95</v>
      </c>
      <c r="C51" s="68"/>
      <c r="D51" s="67">
        <v>0</v>
      </c>
      <c r="E51" s="67">
        <v>0</v>
      </c>
      <c r="F51" s="67">
        <v>0</v>
      </c>
      <c r="G51" s="67">
        <v>0</v>
      </c>
      <c r="H51" s="67">
        <v>0</v>
      </c>
      <c r="I51" s="67">
        <v>0</v>
      </c>
      <c r="J51" s="67">
        <v>0</v>
      </c>
      <c r="K51" s="67">
        <v>0</v>
      </c>
      <c r="L51" s="67">
        <v>0</v>
      </c>
      <c r="M51" s="67">
        <v>0</v>
      </c>
      <c r="N51" s="67">
        <v>0</v>
      </c>
      <c r="O51" s="67">
        <v>0</v>
      </c>
      <c r="P51" s="58"/>
      <c r="Q51" s="67">
        <f t="shared" si="10"/>
        <v>0</v>
      </c>
      <c r="R51" s="58"/>
      <c r="S51" s="58"/>
      <c r="T51" s="58"/>
      <c r="U51" s="58"/>
      <c r="V51" s="58"/>
      <c r="W51" s="58"/>
      <c r="X51" s="58"/>
      <c r="Y51" s="58"/>
    </row>
    <row r="52" spans="1:25" ht="20" customHeight="1">
      <c r="A52" s="58"/>
      <c r="B52" s="69" t="s">
        <v>70</v>
      </c>
      <c r="C52" s="68"/>
      <c r="D52" s="67">
        <v>0</v>
      </c>
      <c r="E52" s="67">
        <v>0</v>
      </c>
      <c r="F52" s="67">
        <v>0</v>
      </c>
      <c r="G52" s="67">
        <v>0</v>
      </c>
      <c r="H52" s="67">
        <v>0</v>
      </c>
      <c r="I52" s="67">
        <v>0</v>
      </c>
      <c r="J52" s="67">
        <v>0</v>
      </c>
      <c r="K52" s="67">
        <v>0</v>
      </c>
      <c r="L52" s="67">
        <v>0</v>
      </c>
      <c r="M52" s="67">
        <v>0</v>
      </c>
      <c r="N52" s="67">
        <v>0</v>
      </c>
      <c r="O52" s="67">
        <v>0</v>
      </c>
      <c r="P52" s="58"/>
      <c r="Q52" s="67">
        <f t="shared" si="10"/>
        <v>0</v>
      </c>
      <c r="R52" s="58"/>
      <c r="S52" s="58"/>
      <c r="T52" s="58"/>
      <c r="U52" s="58"/>
      <c r="V52" s="58"/>
      <c r="W52" s="58"/>
      <c r="X52" s="58"/>
      <c r="Y52" s="58"/>
    </row>
    <row r="53" spans="1:25" ht="20" customHeight="1">
      <c r="A53" s="58"/>
      <c r="B53" s="69" t="s">
        <v>94</v>
      </c>
      <c r="C53" s="68"/>
      <c r="D53" s="67">
        <v>0</v>
      </c>
      <c r="E53" s="67">
        <v>0</v>
      </c>
      <c r="F53" s="67">
        <v>0</v>
      </c>
      <c r="G53" s="67">
        <v>0</v>
      </c>
      <c r="H53" s="67">
        <v>0</v>
      </c>
      <c r="I53" s="67">
        <v>0</v>
      </c>
      <c r="J53" s="67">
        <v>0</v>
      </c>
      <c r="K53" s="67">
        <v>0</v>
      </c>
      <c r="L53" s="67">
        <v>0</v>
      </c>
      <c r="M53" s="67">
        <v>0</v>
      </c>
      <c r="N53" s="67">
        <v>0</v>
      </c>
      <c r="O53" s="67">
        <v>0</v>
      </c>
      <c r="P53" s="58"/>
      <c r="Q53" s="67">
        <f t="shared" si="10"/>
        <v>0</v>
      </c>
      <c r="R53" s="58"/>
      <c r="S53" s="58"/>
      <c r="T53" s="58"/>
      <c r="U53" s="58"/>
      <c r="V53" s="58"/>
      <c r="W53" s="58"/>
      <c r="X53" s="58"/>
      <c r="Y53" s="58"/>
    </row>
    <row r="54" spans="1:25" ht="20" customHeight="1">
      <c r="A54" s="58"/>
      <c r="B54" s="69" t="s">
        <v>2</v>
      </c>
      <c r="C54" s="68"/>
      <c r="D54" s="67">
        <v>0</v>
      </c>
      <c r="E54" s="67">
        <v>0</v>
      </c>
      <c r="F54" s="67">
        <v>0</v>
      </c>
      <c r="G54" s="67">
        <v>0</v>
      </c>
      <c r="H54" s="67">
        <v>0</v>
      </c>
      <c r="I54" s="67">
        <v>0</v>
      </c>
      <c r="J54" s="67">
        <v>0</v>
      </c>
      <c r="K54" s="67">
        <v>0</v>
      </c>
      <c r="L54" s="67">
        <v>0</v>
      </c>
      <c r="M54" s="67">
        <v>0</v>
      </c>
      <c r="N54" s="67">
        <v>0</v>
      </c>
      <c r="O54" s="67">
        <v>0</v>
      </c>
      <c r="P54" s="58"/>
      <c r="Q54" s="67">
        <f t="shared" si="10"/>
        <v>0</v>
      </c>
      <c r="R54" s="58"/>
      <c r="S54" s="58"/>
      <c r="T54" s="58"/>
      <c r="U54" s="58"/>
      <c r="V54" s="58"/>
      <c r="W54" s="58"/>
      <c r="X54" s="58"/>
      <c r="Y54" s="58"/>
    </row>
    <row r="55" spans="1:25" ht="20" customHeight="1">
      <c r="A55" s="58"/>
      <c r="B55" s="66" t="s">
        <v>93</v>
      </c>
      <c r="C55" s="63"/>
      <c r="D55" s="62">
        <f t="shared" ref="D55:O55" si="11">SUM(D49:D54)</f>
        <v>0</v>
      </c>
      <c r="E55" s="62">
        <f t="shared" si="11"/>
        <v>0</v>
      </c>
      <c r="F55" s="62">
        <f t="shared" si="11"/>
        <v>0</v>
      </c>
      <c r="G55" s="62">
        <f t="shared" si="11"/>
        <v>0</v>
      </c>
      <c r="H55" s="62">
        <f t="shared" si="11"/>
        <v>0</v>
      </c>
      <c r="I55" s="62">
        <f t="shared" si="11"/>
        <v>0</v>
      </c>
      <c r="J55" s="62">
        <f t="shared" si="11"/>
        <v>0</v>
      </c>
      <c r="K55" s="62">
        <f t="shared" si="11"/>
        <v>0</v>
      </c>
      <c r="L55" s="62">
        <f t="shared" si="11"/>
        <v>0</v>
      </c>
      <c r="M55" s="62">
        <f t="shared" si="11"/>
        <v>0</v>
      </c>
      <c r="N55" s="62">
        <f t="shared" si="11"/>
        <v>0</v>
      </c>
      <c r="O55" s="62">
        <f t="shared" si="11"/>
        <v>0</v>
      </c>
      <c r="P55" s="58"/>
      <c r="Q55" s="62">
        <f>SUM(Q49:Q54)</f>
        <v>0</v>
      </c>
      <c r="R55" s="58"/>
      <c r="S55" s="58"/>
      <c r="T55" s="58"/>
      <c r="U55" s="58"/>
      <c r="V55" s="58"/>
      <c r="W55" s="58"/>
      <c r="X55" s="58"/>
      <c r="Y55" s="58"/>
    </row>
    <row r="56" spans="1:25" ht="20" customHeight="1">
      <c r="A56" s="58"/>
      <c r="B56" s="65"/>
      <c r="C56" s="58"/>
      <c r="D56" s="65"/>
      <c r="E56" s="65"/>
      <c r="F56" s="65"/>
      <c r="G56" s="65"/>
      <c r="H56" s="65"/>
      <c r="I56" s="65"/>
      <c r="J56" s="65"/>
      <c r="K56" s="65"/>
      <c r="L56" s="65"/>
      <c r="M56" s="65"/>
      <c r="N56" s="65"/>
      <c r="O56" s="65"/>
      <c r="P56" s="58"/>
      <c r="Q56" s="65"/>
      <c r="R56" s="58"/>
      <c r="S56" s="58"/>
      <c r="T56" s="58"/>
      <c r="U56" s="58"/>
      <c r="V56" s="58"/>
      <c r="W56" s="58"/>
      <c r="X56" s="58"/>
      <c r="Y56" s="58"/>
    </row>
    <row r="57" spans="1:25" ht="20" customHeight="1">
      <c r="A57" s="58"/>
      <c r="B57" s="71" t="s">
        <v>92</v>
      </c>
      <c r="C57" s="70" t="s">
        <v>67</v>
      </c>
      <c r="D57" s="70" t="s">
        <v>66</v>
      </c>
      <c r="E57" s="70" t="s">
        <v>65</v>
      </c>
      <c r="F57" s="70" t="s">
        <v>64</v>
      </c>
      <c r="G57" s="70" t="s">
        <v>63</v>
      </c>
      <c r="H57" s="70" t="s">
        <v>62</v>
      </c>
      <c r="I57" s="70" t="s">
        <v>61</v>
      </c>
      <c r="J57" s="70" t="s">
        <v>60</v>
      </c>
      <c r="K57" s="70" t="s">
        <v>59</v>
      </c>
      <c r="L57" s="70" t="s">
        <v>58</v>
      </c>
      <c r="M57" s="70" t="s">
        <v>57</v>
      </c>
      <c r="N57" s="70" t="s">
        <v>56</v>
      </c>
      <c r="O57" s="70" t="s">
        <v>55</v>
      </c>
      <c r="P57" s="58"/>
      <c r="Q57" s="70" t="s">
        <v>54</v>
      </c>
      <c r="R57" s="58"/>
      <c r="S57" s="58"/>
      <c r="T57" s="58"/>
      <c r="U57" s="58"/>
      <c r="V57" s="58"/>
      <c r="W57" s="58"/>
      <c r="X57" s="58"/>
      <c r="Y57" s="58"/>
    </row>
    <row r="58" spans="1:25" ht="20" customHeight="1">
      <c r="A58" s="58"/>
      <c r="B58" s="69" t="s">
        <v>91</v>
      </c>
      <c r="C58" s="68"/>
      <c r="D58" s="67">
        <v>0</v>
      </c>
      <c r="E58" s="67">
        <v>0</v>
      </c>
      <c r="F58" s="67">
        <v>0</v>
      </c>
      <c r="G58" s="67">
        <v>0</v>
      </c>
      <c r="H58" s="67">
        <v>0</v>
      </c>
      <c r="I58" s="67">
        <v>0</v>
      </c>
      <c r="J58" s="67">
        <v>0</v>
      </c>
      <c r="K58" s="67">
        <v>0</v>
      </c>
      <c r="L58" s="67">
        <v>0</v>
      </c>
      <c r="M58" s="67">
        <v>0</v>
      </c>
      <c r="N58" s="67">
        <v>0</v>
      </c>
      <c r="O58" s="67">
        <v>0</v>
      </c>
      <c r="P58" s="58"/>
      <c r="Q58" s="67">
        <f t="shared" ref="Q58:Q75" si="12">SUM(D58:O58)</f>
        <v>0</v>
      </c>
      <c r="R58" s="58"/>
      <c r="S58" s="58"/>
      <c r="T58" s="58"/>
      <c r="U58" s="58"/>
      <c r="V58" s="58"/>
      <c r="W58" s="58"/>
      <c r="X58" s="58"/>
      <c r="Y58" s="58"/>
    </row>
    <row r="59" spans="1:25" ht="20" customHeight="1">
      <c r="A59" s="58"/>
      <c r="B59" s="69" t="s">
        <v>72</v>
      </c>
      <c r="C59" s="68"/>
      <c r="D59" s="67">
        <v>0</v>
      </c>
      <c r="E59" s="67">
        <v>0</v>
      </c>
      <c r="F59" s="67">
        <v>0</v>
      </c>
      <c r="G59" s="67">
        <v>0</v>
      </c>
      <c r="H59" s="67">
        <v>0</v>
      </c>
      <c r="I59" s="67">
        <v>0</v>
      </c>
      <c r="J59" s="67">
        <v>0</v>
      </c>
      <c r="K59" s="67">
        <v>0</v>
      </c>
      <c r="L59" s="67">
        <v>0</v>
      </c>
      <c r="M59" s="67">
        <v>0</v>
      </c>
      <c r="N59" s="67">
        <v>0</v>
      </c>
      <c r="O59" s="67">
        <v>0</v>
      </c>
      <c r="P59" s="58"/>
      <c r="Q59" s="67">
        <f t="shared" si="12"/>
        <v>0</v>
      </c>
      <c r="R59" s="58"/>
      <c r="S59" s="58"/>
      <c r="T59" s="58"/>
      <c r="U59" s="58"/>
      <c r="V59" s="58"/>
      <c r="W59" s="58"/>
      <c r="X59" s="58"/>
      <c r="Y59" s="58"/>
    </row>
    <row r="60" spans="1:25" ht="20" customHeight="1">
      <c r="A60" s="58"/>
      <c r="B60" s="69" t="s">
        <v>90</v>
      </c>
      <c r="C60" s="68"/>
      <c r="D60" s="67">
        <v>0</v>
      </c>
      <c r="E60" s="67">
        <v>0</v>
      </c>
      <c r="F60" s="67">
        <v>0</v>
      </c>
      <c r="G60" s="67">
        <v>0</v>
      </c>
      <c r="H60" s="67">
        <v>0</v>
      </c>
      <c r="I60" s="67">
        <v>0</v>
      </c>
      <c r="J60" s="67">
        <v>0</v>
      </c>
      <c r="K60" s="67">
        <v>0</v>
      </c>
      <c r="L60" s="67">
        <v>0</v>
      </c>
      <c r="M60" s="67">
        <v>0</v>
      </c>
      <c r="N60" s="67">
        <v>0</v>
      </c>
      <c r="O60" s="67">
        <v>0</v>
      </c>
      <c r="P60" s="58"/>
      <c r="Q60" s="67">
        <f t="shared" si="12"/>
        <v>0</v>
      </c>
      <c r="R60" s="58"/>
      <c r="S60" s="58"/>
      <c r="T60" s="58"/>
      <c r="U60" s="58"/>
      <c r="V60" s="58"/>
      <c r="W60" s="58"/>
      <c r="X60" s="58"/>
      <c r="Y60" s="58"/>
    </row>
    <row r="61" spans="1:25" ht="20" customHeight="1">
      <c r="A61" s="58"/>
      <c r="B61" s="69" t="s">
        <v>89</v>
      </c>
      <c r="C61" s="68"/>
      <c r="D61" s="67">
        <v>0</v>
      </c>
      <c r="E61" s="67">
        <v>0</v>
      </c>
      <c r="F61" s="67">
        <v>0</v>
      </c>
      <c r="G61" s="67">
        <v>0</v>
      </c>
      <c r="H61" s="67">
        <v>0</v>
      </c>
      <c r="I61" s="67">
        <v>0</v>
      </c>
      <c r="J61" s="67">
        <v>0</v>
      </c>
      <c r="K61" s="67">
        <v>0</v>
      </c>
      <c r="L61" s="67">
        <v>0</v>
      </c>
      <c r="M61" s="67">
        <v>0</v>
      </c>
      <c r="N61" s="67">
        <v>0</v>
      </c>
      <c r="O61" s="67">
        <v>0</v>
      </c>
      <c r="P61" s="58"/>
      <c r="Q61" s="67">
        <f t="shared" si="12"/>
        <v>0</v>
      </c>
      <c r="R61" s="58"/>
      <c r="S61" s="58"/>
      <c r="T61" s="58"/>
      <c r="U61" s="58"/>
      <c r="V61" s="58"/>
      <c r="W61" s="58"/>
      <c r="X61" s="58"/>
      <c r="Y61" s="58"/>
    </row>
    <row r="62" spans="1:25" ht="20" customHeight="1">
      <c r="A62" s="58"/>
      <c r="B62" s="69" t="s">
        <v>88</v>
      </c>
      <c r="C62" s="68"/>
      <c r="D62" s="67">
        <v>0</v>
      </c>
      <c r="E62" s="67">
        <v>0</v>
      </c>
      <c r="F62" s="67">
        <v>0</v>
      </c>
      <c r="G62" s="67">
        <v>0</v>
      </c>
      <c r="H62" s="67">
        <v>0</v>
      </c>
      <c r="I62" s="67">
        <v>0</v>
      </c>
      <c r="J62" s="67">
        <v>0</v>
      </c>
      <c r="K62" s="67">
        <v>0</v>
      </c>
      <c r="L62" s="67">
        <v>0</v>
      </c>
      <c r="M62" s="67">
        <v>0</v>
      </c>
      <c r="N62" s="67">
        <v>0</v>
      </c>
      <c r="O62" s="67">
        <v>0</v>
      </c>
      <c r="P62" s="58"/>
      <c r="Q62" s="67">
        <f t="shared" si="12"/>
        <v>0</v>
      </c>
      <c r="R62" s="58"/>
      <c r="S62" s="58"/>
      <c r="T62" s="58"/>
      <c r="U62" s="58"/>
      <c r="V62" s="58"/>
      <c r="W62" s="58"/>
      <c r="X62" s="58"/>
      <c r="Y62" s="58"/>
    </row>
    <row r="63" spans="1:25" ht="20" customHeight="1">
      <c r="A63" s="58"/>
      <c r="B63" s="69" t="s">
        <v>87</v>
      </c>
      <c r="C63" s="68"/>
      <c r="D63" s="67">
        <v>0</v>
      </c>
      <c r="E63" s="67">
        <v>0</v>
      </c>
      <c r="F63" s="67">
        <v>0</v>
      </c>
      <c r="G63" s="67">
        <v>0</v>
      </c>
      <c r="H63" s="67">
        <v>0</v>
      </c>
      <c r="I63" s="67">
        <v>0</v>
      </c>
      <c r="J63" s="67">
        <v>0</v>
      </c>
      <c r="K63" s="67">
        <v>0</v>
      </c>
      <c r="L63" s="67">
        <v>0</v>
      </c>
      <c r="M63" s="67">
        <v>0</v>
      </c>
      <c r="N63" s="67">
        <v>0</v>
      </c>
      <c r="O63" s="67">
        <v>0</v>
      </c>
      <c r="P63" s="58"/>
      <c r="Q63" s="67">
        <f t="shared" si="12"/>
        <v>0</v>
      </c>
      <c r="R63" s="58"/>
      <c r="S63" s="58"/>
      <c r="T63" s="58"/>
      <c r="U63" s="58"/>
      <c r="V63" s="58"/>
      <c r="W63" s="58"/>
      <c r="X63" s="58"/>
      <c r="Y63" s="58"/>
    </row>
    <row r="64" spans="1:25" ht="20" customHeight="1">
      <c r="A64" s="58"/>
      <c r="B64" s="69" t="s">
        <v>86</v>
      </c>
      <c r="C64" s="68"/>
      <c r="D64" s="67">
        <v>0</v>
      </c>
      <c r="E64" s="67">
        <v>0</v>
      </c>
      <c r="F64" s="67">
        <v>0</v>
      </c>
      <c r="G64" s="67">
        <v>0</v>
      </c>
      <c r="H64" s="67">
        <v>0</v>
      </c>
      <c r="I64" s="67">
        <v>0</v>
      </c>
      <c r="J64" s="67">
        <v>0</v>
      </c>
      <c r="K64" s="67">
        <v>0</v>
      </c>
      <c r="L64" s="67">
        <v>0</v>
      </c>
      <c r="M64" s="67">
        <v>0</v>
      </c>
      <c r="N64" s="67">
        <v>0</v>
      </c>
      <c r="O64" s="67">
        <v>0</v>
      </c>
      <c r="P64" s="58"/>
      <c r="Q64" s="67">
        <f t="shared" si="12"/>
        <v>0</v>
      </c>
      <c r="R64" s="58"/>
      <c r="S64" s="58"/>
      <c r="T64" s="58"/>
      <c r="U64" s="58"/>
      <c r="V64" s="58"/>
      <c r="W64" s="58"/>
      <c r="X64" s="58"/>
      <c r="Y64" s="58"/>
    </row>
    <row r="65" spans="1:25" ht="20" customHeight="1">
      <c r="A65" s="58"/>
      <c r="B65" s="69" t="s">
        <v>85</v>
      </c>
      <c r="C65" s="68"/>
      <c r="D65" s="67">
        <v>0</v>
      </c>
      <c r="E65" s="67">
        <v>0</v>
      </c>
      <c r="F65" s="67">
        <v>0</v>
      </c>
      <c r="G65" s="67">
        <v>0</v>
      </c>
      <c r="H65" s="67">
        <v>0</v>
      </c>
      <c r="I65" s="67">
        <v>0</v>
      </c>
      <c r="J65" s="67">
        <v>0</v>
      </c>
      <c r="K65" s="67">
        <v>0</v>
      </c>
      <c r="L65" s="67">
        <v>0</v>
      </c>
      <c r="M65" s="67">
        <v>0</v>
      </c>
      <c r="N65" s="67">
        <v>0</v>
      </c>
      <c r="O65" s="67">
        <v>0</v>
      </c>
      <c r="P65" s="58"/>
      <c r="Q65" s="67">
        <f t="shared" si="12"/>
        <v>0</v>
      </c>
      <c r="R65" s="58"/>
      <c r="S65" s="58"/>
      <c r="T65" s="58"/>
      <c r="U65" s="58"/>
      <c r="V65" s="58"/>
      <c r="W65" s="58"/>
      <c r="X65" s="58"/>
      <c r="Y65" s="58"/>
    </row>
    <row r="66" spans="1:25" ht="20" customHeight="1">
      <c r="A66" s="58"/>
      <c r="B66" s="69" t="s">
        <v>84</v>
      </c>
      <c r="C66" s="68"/>
      <c r="D66" s="67">
        <v>0</v>
      </c>
      <c r="E66" s="67">
        <v>0</v>
      </c>
      <c r="F66" s="67">
        <v>0</v>
      </c>
      <c r="G66" s="67">
        <v>0</v>
      </c>
      <c r="H66" s="67">
        <v>0</v>
      </c>
      <c r="I66" s="67">
        <v>0</v>
      </c>
      <c r="J66" s="67">
        <v>0</v>
      </c>
      <c r="K66" s="67">
        <v>0</v>
      </c>
      <c r="L66" s="67">
        <v>0</v>
      </c>
      <c r="M66" s="67">
        <v>0</v>
      </c>
      <c r="N66" s="67">
        <v>0</v>
      </c>
      <c r="O66" s="67">
        <v>0</v>
      </c>
      <c r="P66" s="58"/>
      <c r="Q66" s="67">
        <f t="shared" si="12"/>
        <v>0</v>
      </c>
      <c r="R66" s="58"/>
      <c r="S66" s="58"/>
      <c r="T66" s="58"/>
      <c r="U66" s="58"/>
      <c r="V66" s="58"/>
      <c r="W66" s="58"/>
      <c r="X66" s="58"/>
      <c r="Y66" s="58"/>
    </row>
    <row r="67" spans="1:25" ht="20" customHeight="1">
      <c r="A67" s="58"/>
      <c r="B67" s="69" t="s">
        <v>83</v>
      </c>
      <c r="C67" s="68"/>
      <c r="D67" s="67">
        <v>0</v>
      </c>
      <c r="E67" s="67">
        <v>0</v>
      </c>
      <c r="F67" s="67">
        <v>0</v>
      </c>
      <c r="G67" s="67">
        <v>0</v>
      </c>
      <c r="H67" s="67">
        <v>0</v>
      </c>
      <c r="I67" s="67">
        <v>0</v>
      </c>
      <c r="J67" s="67">
        <v>0</v>
      </c>
      <c r="K67" s="67">
        <v>0</v>
      </c>
      <c r="L67" s="67">
        <v>0</v>
      </c>
      <c r="M67" s="67">
        <v>0</v>
      </c>
      <c r="N67" s="67">
        <v>0</v>
      </c>
      <c r="O67" s="67">
        <v>0</v>
      </c>
      <c r="P67" s="58"/>
      <c r="Q67" s="67">
        <f t="shared" si="12"/>
        <v>0</v>
      </c>
      <c r="R67" s="58"/>
      <c r="S67" s="58"/>
      <c r="T67" s="58"/>
      <c r="U67" s="58"/>
      <c r="V67" s="58"/>
      <c r="W67" s="58"/>
      <c r="X67" s="58"/>
      <c r="Y67" s="58"/>
    </row>
    <row r="68" spans="1:25" ht="20" customHeight="1">
      <c r="A68" s="58"/>
      <c r="B68" s="69" t="s">
        <v>82</v>
      </c>
      <c r="C68" s="68"/>
      <c r="D68" s="67">
        <v>0</v>
      </c>
      <c r="E68" s="67">
        <v>0</v>
      </c>
      <c r="F68" s="67">
        <v>0</v>
      </c>
      <c r="G68" s="67">
        <v>0</v>
      </c>
      <c r="H68" s="67">
        <v>0</v>
      </c>
      <c r="I68" s="67">
        <v>0</v>
      </c>
      <c r="J68" s="67">
        <v>0</v>
      </c>
      <c r="K68" s="67">
        <v>0</v>
      </c>
      <c r="L68" s="67">
        <v>0</v>
      </c>
      <c r="M68" s="67">
        <v>0</v>
      </c>
      <c r="N68" s="67">
        <v>0</v>
      </c>
      <c r="O68" s="67">
        <v>0</v>
      </c>
      <c r="P68" s="58"/>
      <c r="Q68" s="67">
        <f t="shared" si="12"/>
        <v>0</v>
      </c>
      <c r="R68" s="58"/>
      <c r="S68" s="58"/>
      <c r="T68" s="58"/>
      <c r="U68" s="58"/>
      <c r="V68" s="58"/>
      <c r="W68" s="58"/>
      <c r="X68" s="58"/>
      <c r="Y68" s="58"/>
    </row>
    <row r="69" spans="1:25" ht="20" customHeight="1">
      <c r="A69" s="58"/>
      <c r="B69" s="69" t="s">
        <v>81</v>
      </c>
      <c r="C69" s="68"/>
      <c r="D69" s="67">
        <v>0</v>
      </c>
      <c r="E69" s="67">
        <v>0</v>
      </c>
      <c r="F69" s="67">
        <v>0</v>
      </c>
      <c r="G69" s="67">
        <v>0</v>
      </c>
      <c r="H69" s="67">
        <v>0</v>
      </c>
      <c r="I69" s="67">
        <v>0</v>
      </c>
      <c r="J69" s="67">
        <v>0</v>
      </c>
      <c r="K69" s="67">
        <v>0</v>
      </c>
      <c r="L69" s="67">
        <v>0</v>
      </c>
      <c r="M69" s="67">
        <v>0</v>
      </c>
      <c r="N69" s="67">
        <v>0</v>
      </c>
      <c r="O69" s="67">
        <v>0</v>
      </c>
      <c r="P69" s="58"/>
      <c r="Q69" s="67">
        <f t="shared" si="12"/>
        <v>0</v>
      </c>
      <c r="R69" s="58"/>
      <c r="S69" s="58"/>
      <c r="T69" s="58"/>
      <c r="U69" s="58"/>
      <c r="V69" s="58"/>
      <c r="W69" s="58"/>
      <c r="X69" s="58"/>
      <c r="Y69" s="58"/>
    </row>
    <row r="70" spans="1:25" ht="20" customHeight="1">
      <c r="A70" s="58"/>
      <c r="B70" s="69" t="s">
        <v>80</v>
      </c>
      <c r="C70" s="68"/>
      <c r="D70" s="67">
        <v>0</v>
      </c>
      <c r="E70" s="67">
        <v>0</v>
      </c>
      <c r="F70" s="67">
        <v>0</v>
      </c>
      <c r="G70" s="67">
        <v>0</v>
      </c>
      <c r="H70" s="67">
        <v>0</v>
      </c>
      <c r="I70" s="67">
        <v>0</v>
      </c>
      <c r="J70" s="67">
        <v>0</v>
      </c>
      <c r="K70" s="67">
        <v>0</v>
      </c>
      <c r="L70" s="67">
        <v>0</v>
      </c>
      <c r="M70" s="67">
        <v>0</v>
      </c>
      <c r="N70" s="67">
        <v>0</v>
      </c>
      <c r="O70" s="67">
        <v>0</v>
      </c>
      <c r="P70" s="58"/>
      <c r="Q70" s="67">
        <f t="shared" si="12"/>
        <v>0</v>
      </c>
      <c r="R70" s="58"/>
      <c r="S70" s="58"/>
      <c r="T70" s="58"/>
      <c r="U70" s="58"/>
      <c r="V70" s="58"/>
      <c r="W70" s="58"/>
      <c r="X70" s="58"/>
      <c r="Y70" s="58"/>
    </row>
    <row r="71" spans="1:25" ht="20" customHeight="1">
      <c r="A71" s="58"/>
      <c r="B71" s="69" t="s">
        <v>79</v>
      </c>
      <c r="C71" s="68"/>
      <c r="D71" s="67">
        <v>0</v>
      </c>
      <c r="E71" s="67">
        <v>0</v>
      </c>
      <c r="F71" s="67">
        <v>0</v>
      </c>
      <c r="G71" s="67">
        <v>0</v>
      </c>
      <c r="H71" s="67">
        <v>0</v>
      </c>
      <c r="I71" s="67">
        <v>0</v>
      </c>
      <c r="J71" s="67">
        <v>0</v>
      </c>
      <c r="K71" s="67">
        <v>0</v>
      </c>
      <c r="L71" s="67">
        <v>0</v>
      </c>
      <c r="M71" s="67">
        <v>0</v>
      </c>
      <c r="N71" s="67">
        <v>0</v>
      </c>
      <c r="O71" s="67">
        <v>0</v>
      </c>
      <c r="P71" s="58"/>
      <c r="Q71" s="67">
        <f t="shared" si="12"/>
        <v>0</v>
      </c>
      <c r="R71" s="58"/>
      <c r="S71" s="58"/>
      <c r="T71" s="58"/>
      <c r="U71" s="58"/>
      <c r="V71" s="58"/>
      <c r="W71" s="58"/>
      <c r="X71" s="58"/>
      <c r="Y71" s="58"/>
    </row>
    <row r="72" spans="1:25" ht="20" customHeight="1">
      <c r="A72" s="58"/>
      <c r="B72" s="69" t="s">
        <v>78</v>
      </c>
      <c r="C72" s="68"/>
      <c r="D72" s="67">
        <v>0</v>
      </c>
      <c r="E72" s="67">
        <v>0</v>
      </c>
      <c r="F72" s="67">
        <v>0</v>
      </c>
      <c r="G72" s="67">
        <v>0</v>
      </c>
      <c r="H72" s="67">
        <v>0</v>
      </c>
      <c r="I72" s="67">
        <v>0</v>
      </c>
      <c r="J72" s="67">
        <v>0</v>
      </c>
      <c r="K72" s="67">
        <v>0</v>
      </c>
      <c r="L72" s="67">
        <v>0</v>
      </c>
      <c r="M72" s="67">
        <v>0</v>
      </c>
      <c r="N72" s="67">
        <v>0</v>
      </c>
      <c r="O72" s="67">
        <v>0</v>
      </c>
      <c r="P72" s="58"/>
      <c r="Q72" s="67">
        <f t="shared" si="12"/>
        <v>0</v>
      </c>
      <c r="R72" s="58"/>
      <c r="S72" s="58"/>
      <c r="T72" s="58"/>
      <c r="U72" s="58"/>
      <c r="V72" s="58"/>
      <c r="W72" s="58"/>
      <c r="X72" s="58"/>
      <c r="Y72" s="58"/>
    </row>
    <row r="73" spans="1:25" ht="20" customHeight="1">
      <c r="A73" s="58"/>
      <c r="B73" s="69" t="s">
        <v>77</v>
      </c>
      <c r="C73" s="68"/>
      <c r="D73" s="67">
        <v>0</v>
      </c>
      <c r="E73" s="67">
        <v>0</v>
      </c>
      <c r="F73" s="67">
        <v>0</v>
      </c>
      <c r="G73" s="67">
        <v>0</v>
      </c>
      <c r="H73" s="67">
        <v>0</v>
      </c>
      <c r="I73" s="67">
        <v>0</v>
      </c>
      <c r="J73" s="67">
        <v>0</v>
      </c>
      <c r="K73" s="67">
        <v>0</v>
      </c>
      <c r="L73" s="67">
        <v>0</v>
      </c>
      <c r="M73" s="67">
        <v>0</v>
      </c>
      <c r="N73" s="67">
        <v>0</v>
      </c>
      <c r="O73" s="67">
        <v>0</v>
      </c>
      <c r="P73" s="58"/>
      <c r="Q73" s="67">
        <f t="shared" si="12"/>
        <v>0</v>
      </c>
      <c r="R73" s="58"/>
      <c r="S73" s="58"/>
      <c r="T73" s="58"/>
      <c r="U73" s="58"/>
      <c r="V73" s="58"/>
      <c r="W73" s="58"/>
      <c r="X73" s="58"/>
      <c r="Y73" s="58"/>
    </row>
    <row r="74" spans="1:25" ht="20" customHeight="1">
      <c r="A74" s="58"/>
      <c r="B74" s="69" t="s">
        <v>76</v>
      </c>
      <c r="C74" s="68"/>
      <c r="D74" s="67">
        <v>0</v>
      </c>
      <c r="E74" s="67">
        <v>0</v>
      </c>
      <c r="F74" s="67">
        <v>0</v>
      </c>
      <c r="G74" s="67">
        <v>0</v>
      </c>
      <c r="H74" s="67">
        <v>0</v>
      </c>
      <c r="I74" s="67">
        <v>0</v>
      </c>
      <c r="J74" s="67">
        <v>0</v>
      </c>
      <c r="K74" s="67">
        <v>0</v>
      </c>
      <c r="L74" s="67">
        <v>0</v>
      </c>
      <c r="M74" s="67">
        <v>0</v>
      </c>
      <c r="N74" s="67">
        <v>0</v>
      </c>
      <c r="O74" s="67">
        <v>0</v>
      </c>
      <c r="P74" s="58"/>
      <c r="Q74" s="67">
        <f t="shared" si="12"/>
        <v>0</v>
      </c>
      <c r="R74" s="58"/>
      <c r="S74" s="58"/>
      <c r="T74" s="58"/>
      <c r="U74" s="58"/>
      <c r="V74" s="58"/>
      <c r="W74" s="58"/>
      <c r="X74" s="58"/>
      <c r="Y74" s="58"/>
    </row>
    <row r="75" spans="1:25" ht="20" customHeight="1">
      <c r="A75" s="58"/>
      <c r="B75" s="69" t="s">
        <v>2</v>
      </c>
      <c r="C75" s="68"/>
      <c r="D75" s="67">
        <v>0</v>
      </c>
      <c r="E75" s="67">
        <v>0</v>
      </c>
      <c r="F75" s="67">
        <v>0</v>
      </c>
      <c r="G75" s="67">
        <v>0</v>
      </c>
      <c r="H75" s="67">
        <v>0</v>
      </c>
      <c r="I75" s="67">
        <v>0</v>
      </c>
      <c r="J75" s="67">
        <v>0</v>
      </c>
      <c r="K75" s="67">
        <v>0</v>
      </c>
      <c r="L75" s="67">
        <v>0</v>
      </c>
      <c r="M75" s="67">
        <v>0</v>
      </c>
      <c r="N75" s="67">
        <v>0</v>
      </c>
      <c r="O75" s="67">
        <v>0</v>
      </c>
      <c r="P75" s="58"/>
      <c r="Q75" s="67">
        <f t="shared" si="12"/>
        <v>0</v>
      </c>
      <c r="R75" s="58"/>
      <c r="S75" s="58"/>
      <c r="T75" s="58"/>
      <c r="U75" s="58"/>
      <c r="V75" s="58"/>
      <c r="W75" s="58"/>
      <c r="X75" s="58"/>
      <c r="Y75" s="58"/>
    </row>
    <row r="76" spans="1:25" ht="20" customHeight="1">
      <c r="A76" s="58"/>
      <c r="B76" s="66" t="s">
        <v>75</v>
      </c>
      <c r="C76" s="63"/>
      <c r="D76" s="62">
        <f t="shared" ref="D76:O76" si="13">SUM(D58:D75)</f>
        <v>0</v>
      </c>
      <c r="E76" s="62">
        <f t="shared" si="13"/>
        <v>0</v>
      </c>
      <c r="F76" s="62">
        <f t="shared" si="13"/>
        <v>0</v>
      </c>
      <c r="G76" s="62">
        <f t="shared" si="13"/>
        <v>0</v>
      </c>
      <c r="H76" s="62">
        <f t="shared" si="13"/>
        <v>0</v>
      </c>
      <c r="I76" s="62">
        <f t="shared" si="13"/>
        <v>0</v>
      </c>
      <c r="J76" s="62">
        <f t="shared" si="13"/>
        <v>0</v>
      </c>
      <c r="K76" s="62">
        <f t="shared" si="13"/>
        <v>0</v>
      </c>
      <c r="L76" s="62">
        <f t="shared" si="13"/>
        <v>0</v>
      </c>
      <c r="M76" s="62">
        <f t="shared" si="13"/>
        <v>0</v>
      </c>
      <c r="N76" s="62">
        <f t="shared" si="13"/>
        <v>0</v>
      </c>
      <c r="O76" s="62">
        <f t="shared" si="13"/>
        <v>0</v>
      </c>
      <c r="P76" s="58"/>
      <c r="Q76" s="62">
        <f>SUM(Q58:Q75)</f>
        <v>0</v>
      </c>
      <c r="R76" s="58"/>
      <c r="S76" s="58"/>
      <c r="T76" s="58"/>
      <c r="U76" s="58"/>
      <c r="V76" s="58"/>
      <c r="W76" s="58"/>
      <c r="X76" s="58"/>
      <c r="Y76" s="58"/>
    </row>
    <row r="77" spans="1:25" ht="20" customHeight="1">
      <c r="A77" s="58"/>
      <c r="B77" s="65"/>
      <c r="C77" s="58"/>
      <c r="D77" s="65"/>
      <c r="E77" s="65"/>
      <c r="F77" s="65"/>
      <c r="G77" s="65"/>
      <c r="H77" s="65"/>
      <c r="I77" s="65"/>
      <c r="J77" s="65"/>
      <c r="K77" s="65"/>
      <c r="L77" s="65"/>
      <c r="M77" s="65"/>
      <c r="N77" s="65"/>
      <c r="O77" s="65"/>
      <c r="P77" s="58"/>
      <c r="Q77" s="65"/>
      <c r="R77" s="58"/>
      <c r="S77" s="58"/>
      <c r="T77" s="58"/>
      <c r="U77" s="58"/>
      <c r="V77" s="58"/>
      <c r="W77" s="58"/>
      <c r="X77" s="58"/>
      <c r="Y77" s="58"/>
    </row>
    <row r="78" spans="1:25" ht="20" customHeight="1">
      <c r="A78" s="58"/>
      <c r="B78" s="71" t="s">
        <v>74</v>
      </c>
      <c r="C78" s="70" t="s">
        <v>67</v>
      </c>
      <c r="D78" s="70" t="s">
        <v>66</v>
      </c>
      <c r="E78" s="70" t="s">
        <v>65</v>
      </c>
      <c r="F78" s="70" t="s">
        <v>64</v>
      </c>
      <c r="G78" s="70" t="s">
        <v>63</v>
      </c>
      <c r="H78" s="70" t="s">
        <v>62</v>
      </c>
      <c r="I78" s="70" t="s">
        <v>61</v>
      </c>
      <c r="J78" s="70" t="s">
        <v>60</v>
      </c>
      <c r="K78" s="70" t="s">
        <v>59</v>
      </c>
      <c r="L78" s="70" t="s">
        <v>58</v>
      </c>
      <c r="M78" s="70" t="s">
        <v>57</v>
      </c>
      <c r="N78" s="70" t="s">
        <v>56</v>
      </c>
      <c r="O78" s="70" t="s">
        <v>55</v>
      </c>
      <c r="P78" s="58"/>
      <c r="Q78" s="70" t="s">
        <v>54</v>
      </c>
      <c r="R78" s="58"/>
      <c r="S78" s="58"/>
      <c r="T78" s="58"/>
      <c r="U78" s="58"/>
      <c r="V78" s="58"/>
      <c r="W78" s="58"/>
      <c r="X78" s="58"/>
      <c r="Y78" s="58"/>
    </row>
    <row r="79" spans="1:25" ht="20" customHeight="1">
      <c r="A79" s="58"/>
      <c r="B79" s="69" t="s">
        <v>73</v>
      </c>
      <c r="C79" s="68"/>
      <c r="D79" s="67">
        <v>0</v>
      </c>
      <c r="E79" s="67">
        <v>0</v>
      </c>
      <c r="F79" s="67">
        <v>0</v>
      </c>
      <c r="G79" s="67">
        <v>0</v>
      </c>
      <c r="H79" s="67">
        <v>0</v>
      </c>
      <c r="I79" s="67">
        <v>0</v>
      </c>
      <c r="J79" s="67">
        <v>0</v>
      </c>
      <c r="K79" s="67">
        <v>0</v>
      </c>
      <c r="L79" s="67">
        <v>0</v>
      </c>
      <c r="M79" s="67">
        <v>0</v>
      </c>
      <c r="N79" s="67">
        <v>0</v>
      </c>
      <c r="O79" s="67">
        <v>0</v>
      </c>
      <c r="P79" s="58"/>
      <c r="Q79" s="67">
        <f>SUM(D79:O79)</f>
        <v>0</v>
      </c>
      <c r="R79" s="58"/>
      <c r="S79" s="58"/>
      <c r="T79" s="58"/>
      <c r="U79" s="58"/>
      <c r="V79" s="58"/>
      <c r="W79" s="58"/>
      <c r="X79" s="58"/>
      <c r="Y79" s="58"/>
    </row>
    <row r="80" spans="1:25" ht="20" customHeight="1">
      <c r="A80" s="58"/>
      <c r="B80" s="69" t="s">
        <v>72</v>
      </c>
      <c r="C80" s="68"/>
      <c r="D80" s="67">
        <v>0</v>
      </c>
      <c r="E80" s="67">
        <v>0</v>
      </c>
      <c r="F80" s="67">
        <v>0</v>
      </c>
      <c r="G80" s="67">
        <v>0</v>
      </c>
      <c r="H80" s="67">
        <v>0</v>
      </c>
      <c r="I80" s="67">
        <v>0</v>
      </c>
      <c r="J80" s="67">
        <v>0</v>
      </c>
      <c r="K80" s="67">
        <v>0</v>
      </c>
      <c r="L80" s="67">
        <v>0</v>
      </c>
      <c r="M80" s="67">
        <v>0</v>
      </c>
      <c r="N80" s="67">
        <v>0</v>
      </c>
      <c r="O80" s="67">
        <v>0</v>
      </c>
      <c r="P80" s="58"/>
      <c r="Q80" s="67">
        <f>SUM(D80:O80)</f>
        <v>0</v>
      </c>
      <c r="R80" s="58"/>
      <c r="S80" s="58"/>
      <c r="T80" s="58"/>
      <c r="U80" s="58"/>
      <c r="V80" s="58"/>
      <c r="W80" s="58"/>
      <c r="X80" s="58"/>
      <c r="Y80" s="58"/>
    </row>
    <row r="81" spans="1:25" ht="20" customHeight="1">
      <c r="A81" s="58"/>
      <c r="B81" s="69" t="s">
        <v>71</v>
      </c>
      <c r="C81" s="68"/>
      <c r="D81" s="67">
        <v>0</v>
      </c>
      <c r="E81" s="67">
        <v>0</v>
      </c>
      <c r="F81" s="67">
        <v>0</v>
      </c>
      <c r="G81" s="67">
        <v>0</v>
      </c>
      <c r="H81" s="67">
        <v>0</v>
      </c>
      <c r="I81" s="67">
        <v>0</v>
      </c>
      <c r="J81" s="67">
        <v>0</v>
      </c>
      <c r="K81" s="67">
        <v>0</v>
      </c>
      <c r="L81" s="67">
        <v>0</v>
      </c>
      <c r="M81" s="67">
        <v>0</v>
      </c>
      <c r="N81" s="67">
        <v>0</v>
      </c>
      <c r="O81" s="67">
        <v>0</v>
      </c>
      <c r="P81" s="58"/>
      <c r="Q81" s="67">
        <f>SUM(D81:O81)</f>
        <v>0</v>
      </c>
      <c r="R81" s="58"/>
      <c r="S81" s="58"/>
      <c r="T81" s="58"/>
      <c r="U81" s="58"/>
      <c r="V81" s="58"/>
      <c r="W81" s="58"/>
      <c r="X81" s="58"/>
      <c r="Y81" s="58"/>
    </row>
    <row r="82" spans="1:25" ht="20" customHeight="1">
      <c r="A82" s="58"/>
      <c r="B82" s="69" t="s">
        <v>70</v>
      </c>
      <c r="C82" s="68"/>
      <c r="D82" s="67">
        <v>0</v>
      </c>
      <c r="E82" s="67">
        <v>0</v>
      </c>
      <c r="F82" s="67">
        <v>0</v>
      </c>
      <c r="G82" s="67">
        <v>0</v>
      </c>
      <c r="H82" s="67">
        <v>0</v>
      </c>
      <c r="I82" s="67">
        <v>0</v>
      </c>
      <c r="J82" s="67">
        <v>0</v>
      </c>
      <c r="K82" s="67">
        <v>0</v>
      </c>
      <c r="L82" s="67">
        <v>0</v>
      </c>
      <c r="M82" s="67">
        <v>0</v>
      </c>
      <c r="N82" s="67">
        <v>0</v>
      </c>
      <c r="O82" s="67">
        <v>0</v>
      </c>
      <c r="P82" s="58"/>
      <c r="Q82" s="67">
        <f>SUM(D82:O82)</f>
        <v>0</v>
      </c>
      <c r="R82" s="58"/>
      <c r="S82" s="58"/>
      <c r="T82" s="58"/>
      <c r="U82" s="58"/>
      <c r="V82" s="58"/>
      <c r="W82" s="58"/>
      <c r="X82" s="58"/>
      <c r="Y82" s="58"/>
    </row>
    <row r="83" spans="1:25" ht="20" customHeight="1">
      <c r="A83" s="58"/>
      <c r="B83" s="69" t="s">
        <v>2</v>
      </c>
      <c r="C83" s="68"/>
      <c r="D83" s="67">
        <v>0</v>
      </c>
      <c r="E83" s="67">
        <v>0</v>
      </c>
      <c r="F83" s="67">
        <v>0</v>
      </c>
      <c r="G83" s="67">
        <v>0</v>
      </c>
      <c r="H83" s="67">
        <v>0</v>
      </c>
      <c r="I83" s="67">
        <v>0</v>
      </c>
      <c r="J83" s="67">
        <v>0</v>
      </c>
      <c r="K83" s="67">
        <v>0</v>
      </c>
      <c r="L83" s="67">
        <v>0</v>
      </c>
      <c r="M83" s="67">
        <v>0</v>
      </c>
      <c r="N83" s="67">
        <v>0</v>
      </c>
      <c r="O83" s="67">
        <v>0</v>
      </c>
      <c r="P83" s="58"/>
      <c r="Q83" s="67">
        <f>SUM(D83:O83)</f>
        <v>0</v>
      </c>
      <c r="R83" s="58"/>
      <c r="S83" s="58"/>
      <c r="T83" s="58"/>
      <c r="U83" s="58"/>
      <c r="V83" s="58"/>
      <c r="W83" s="58"/>
      <c r="X83" s="58"/>
      <c r="Y83" s="58"/>
    </row>
    <row r="84" spans="1:25" ht="20" customHeight="1">
      <c r="A84" s="58"/>
      <c r="B84" s="66" t="s">
        <v>69</v>
      </c>
      <c r="C84" s="63"/>
      <c r="D84" s="62">
        <f t="shared" ref="D84:O84" si="14">SUM(D79:D83)</f>
        <v>0</v>
      </c>
      <c r="E84" s="62">
        <f t="shared" si="14"/>
        <v>0</v>
      </c>
      <c r="F84" s="62">
        <f t="shared" si="14"/>
        <v>0</v>
      </c>
      <c r="G84" s="62">
        <f t="shared" si="14"/>
        <v>0</v>
      </c>
      <c r="H84" s="62">
        <f t="shared" si="14"/>
        <v>0</v>
      </c>
      <c r="I84" s="62">
        <f t="shared" si="14"/>
        <v>0</v>
      </c>
      <c r="J84" s="62">
        <f t="shared" si="14"/>
        <v>0</v>
      </c>
      <c r="K84" s="62">
        <f t="shared" si="14"/>
        <v>0</v>
      </c>
      <c r="L84" s="62">
        <f t="shared" si="14"/>
        <v>0</v>
      </c>
      <c r="M84" s="62">
        <f t="shared" si="14"/>
        <v>0</v>
      </c>
      <c r="N84" s="62">
        <f t="shared" si="14"/>
        <v>0</v>
      </c>
      <c r="O84" s="62">
        <f t="shared" si="14"/>
        <v>0</v>
      </c>
      <c r="P84" s="58"/>
      <c r="Q84" s="62">
        <f>SUM(Q79:Q83)</f>
        <v>0</v>
      </c>
      <c r="R84" s="58"/>
      <c r="S84" s="58"/>
      <c r="T84" s="58"/>
      <c r="U84" s="58"/>
      <c r="V84" s="58"/>
      <c r="W84" s="58"/>
      <c r="X84" s="58"/>
      <c r="Y84" s="58"/>
    </row>
    <row r="85" spans="1:25" ht="20" customHeight="1">
      <c r="A85" s="58"/>
      <c r="B85" s="65"/>
      <c r="C85" s="58"/>
      <c r="D85" s="65"/>
      <c r="E85" s="65"/>
      <c r="F85" s="65"/>
      <c r="G85" s="65"/>
      <c r="H85" s="65"/>
      <c r="I85" s="65"/>
      <c r="J85" s="65"/>
      <c r="K85" s="65"/>
      <c r="L85" s="65"/>
      <c r="M85" s="65"/>
      <c r="N85" s="65"/>
      <c r="O85" s="65"/>
      <c r="P85" s="58"/>
      <c r="Q85" s="65"/>
      <c r="R85" s="58"/>
      <c r="S85" s="58"/>
      <c r="T85" s="58"/>
      <c r="U85" s="58"/>
      <c r="V85" s="58"/>
      <c r="W85" s="58"/>
      <c r="X85" s="58"/>
      <c r="Y85" s="58"/>
    </row>
    <row r="86" spans="1:25" ht="20" customHeight="1">
      <c r="A86" s="58"/>
      <c r="B86" s="71" t="s">
        <v>68</v>
      </c>
      <c r="C86" s="70" t="s">
        <v>67</v>
      </c>
      <c r="D86" s="70" t="s">
        <v>66</v>
      </c>
      <c r="E86" s="70" t="s">
        <v>65</v>
      </c>
      <c r="F86" s="70" t="s">
        <v>64</v>
      </c>
      <c r="G86" s="70" t="s">
        <v>63</v>
      </c>
      <c r="H86" s="70" t="s">
        <v>62</v>
      </c>
      <c r="I86" s="70" t="s">
        <v>61</v>
      </c>
      <c r="J86" s="70" t="s">
        <v>60</v>
      </c>
      <c r="K86" s="70" t="s">
        <v>59</v>
      </c>
      <c r="L86" s="70" t="s">
        <v>58</v>
      </c>
      <c r="M86" s="70" t="s">
        <v>57</v>
      </c>
      <c r="N86" s="70" t="s">
        <v>56</v>
      </c>
      <c r="O86" s="70" t="s">
        <v>55</v>
      </c>
      <c r="P86" s="58"/>
      <c r="Q86" s="70" t="s">
        <v>54</v>
      </c>
      <c r="R86" s="58"/>
      <c r="S86" s="58"/>
      <c r="T86" s="58"/>
      <c r="U86" s="58"/>
      <c r="V86" s="58"/>
      <c r="W86" s="58"/>
      <c r="X86" s="58"/>
      <c r="Y86" s="58"/>
    </row>
    <row r="87" spans="1:25" ht="20" customHeight="1">
      <c r="A87" s="58"/>
      <c r="B87" s="69" t="s">
        <v>53</v>
      </c>
      <c r="C87" s="68"/>
      <c r="D87" s="67">
        <v>0</v>
      </c>
      <c r="E87" s="67">
        <v>0</v>
      </c>
      <c r="F87" s="67">
        <v>0</v>
      </c>
      <c r="G87" s="67">
        <v>0</v>
      </c>
      <c r="H87" s="67">
        <v>0</v>
      </c>
      <c r="I87" s="67">
        <v>0</v>
      </c>
      <c r="J87" s="67">
        <v>0</v>
      </c>
      <c r="K87" s="67">
        <v>0</v>
      </c>
      <c r="L87" s="67">
        <v>0</v>
      </c>
      <c r="M87" s="67">
        <v>0</v>
      </c>
      <c r="N87" s="67">
        <v>0</v>
      </c>
      <c r="O87" s="67">
        <v>0</v>
      </c>
      <c r="P87" s="58"/>
      <c r="Q87" s="67">
        <f>SUM(D87:O87)</f>
        <v>0</v>
      </c>
      <c r="R87" s="58"/>
      <c r="S87" s="58"/>
      <c r="T87" s="58"/>
      <c r="U87" s="58"/>
      <c r="V87" s="58"/>
      <c r="W87" s="58"/>
      <c r="X87" s="58"/>
      <c r="Y87" s="58"/>
    </row>
    <row r="88" spans="1:25" ht="20" customHeight="1">
      <c r="A88" s="58"/>
      <c r="B88" s="69" t="s">
        <v>52</v>
      </c>
      <c r="C88" s="68"/>
      <c r="D88" s="67">
        <v>0</v>
      </c>
      <c r="E88" s="67">
        <v>0</v>
      </c>
      <c r="F88" s="67">
        <v>0</v>
      </c>
      <c r="G88" s="67">
        <v>0</v>
      </c>
      <c r="H88" s="67">
        <v>0</v>
      </c>
      <c r="I88" s="67">
        <v>0</v>
      </c>
      <c r="J88" s="67">
        <v>0</v>
      </c>
      <c r="K88" s="67">
        <v>0</v>
      </c>
      <c r="L88" s="67">
        <v>0</v>
      </c>
      <c r="M88" s="67">
        <v>0</v>
      </c>
      <c r="N88" s="67">
        <v>0</v>
      </c>
      <c r="O88" s="67">
        <v>0</v>
      </c>
      <c r="P88" s="58"/>
      <c r="Q88" s="67">
        <f>SUM(D88:O88)</f>
        <v>0</v>
      </c>
      <c r="R88" s="58"/>
      <c r="S88" s="58"/>
      <c r="T88" s="58"/>
      <c r="U88" s="58"/>
      <c r="V88" s="58"/>
      <c r="W88" s="58"/>
      <c r="X88" s="58"/>
      <c r="Y88" s="58"/>
    </row>
    <row r="89" spans="1:25" ht="20" customHeight="1">
      <c r="A89" s="58"/>
      <c r="B89" s="69" t="s">
        <v>51</v>
      </c>
      <c r="C89" s="68"/>
      <c r="D89" s="67">
        <v>0</v>
      </c>
      <c r="E89" s="67">
        <v>0</v>
      </c>
      <c r="F89" s="67">
        <v>0</v>
      </c>
      <c r="G89" s="67">
        <v>0</v>
      </c>
      <c r="H89" s="67">
        <v>0</v>
      </c>
      <c r="I89" s="67">
        <v>0</v>
      </c>
      <c r="J89" s="67">
        <v>0</v>
      </c>
      <c r="K89" s="67">
        <v>0</v>
      </c>
      <c r="L89" s="67">
        <v>0</v>
      </c>
      <c r="M89" s="67">
        <v>0</v>
      </c>
      <c r="N89" s="67">
        <v>0</v>
      </c>
      <c r="O89" s="67">
        <v>0</v>
      </c>
      <c r="P89" s="58"/>
      <c r="Q89" s="67">
        <f>SUM(D89:O89)</f>
        <v>0</v>
      </c>
      <c r="R89" s="58"/>
      <c r="S89" s="58"/>
      <c r="T89" s="58"/>
      <c r="U89" s="58"/>
      <c r="V89" s="58"/>
      <c r="W89" s="58"/>
      <c r="X89" s="58"/>
      <c r="Y89" s="58"/>
    </row>
    <row r="90" spans="1:25" ht="20" customHeight="1">
      <c r="A90" s="58"/>
      <c r="B90" s="69" t="s">
        <v>2</v>
      </c>
      <c r="C90" s="68"/>
      <c r="D90" s="67">
        <v>0</v>
      </c>
      <c r="E90" s="67">
        <v>0</v>
      </c>
      <c r="F90" s="67">
        <v>0</v>
      </c>
      <c r="G90" s="67">
        <v>0</v>
      </c>
      <c r="H90" s="67">
        <v>0</v>
      </c>
      <c r="I90" s="67">
        <v>0</v>
      </c>
      <c r="J90" s="67">
        <v>0</v>
      </c>
      <c r="K90" s="67">
        <v>0</v>
      </c>
      <c r="L90" s="67">
        <v>0</v>
      </c>
      <c r="M90" s="67">
        <v>0</v>
      </c>
      <c r="N90" s="67">
        <v>0</v>
      </c>
      <c r="O90" s="67">
        <v>0</v>
      </c>
      <c r="P90" s="58"/>
      <c r="Q90" s="67">
        <f>SUM(D90:O90)</f>
        <v>0</v>
      </c>
      <c r="R90" s="58"/>
      <c r="S90" s="58"/>
      <c r="T90" s="58"/>
      <c r="U90" s="58"/>
      <c r="V90" s="58"/>
      <c r="W90" s="58"/>
      <c r="X90" s="58"/>
      <c r="Y90" s="58"/>
    </row>
    <row r="91" spans="1:25" ht="20" customHeight="1">
      <c r="A91" s="58"/>
      <c r="B91" s="66" t="s">
        <v>50</v>
      </c>
      <c r="C91" s="63"/>
      <c r="D91" s="62">
        <f t="shared" ref="D91:O91" si="15">SUM(D87:D90)</f>
        <v>0</v>
      </c>
      <c r="E91" s="62">
        <f t="shared" si="15"/>
        <v>0</v>
      </c>
      <c r="F91" s="62">
        <f t="shared" si="15"/>
        <v>0</v>
      </c>
      <c r="G91" s="62">
        <f t="shared" si="15"/>
        <v>0</v>
      </c>
      <c r="H91" s="62">
        <f t="shared" si="15"/>
        <v>0</v>
      </c>
      <c r="I91" s="62">
        <f t="shared" si="15"/>
        <v>0</v>
      </c>
      <c r="J91" s="62">
        <f t="shared" si="15"/>
        <v>0</v>
      </c>
      <c r="K91" s="62">
        <f t="shared" si="15"/>
        <v>0</v>
      </c>
      <c r="L91" s="62">
        <f t="shared" si="15"/>
        <v>0</v>
      </c>
      <c r="M91" s="62">
        <f t="shared" si="15"/>
        <v>0</v>
      </c>
      <c r="N91" s="62">
        <f t="shared" si="15"/>
        <v>0</v>
      </c>
      <c r="O91" s="62">
        <f t="shared" si="15"/>
        <v>0</v>
      </c>
      <c r="P91" s="58"/>
      <c r="Q91" s="62">
        <f>SUM(Q87:Q90)</f>
        <v>0</v>
      </c>
      <c r="R91" s="58"/>
      <c r="S91" s="58"/>
      <c r="T91" s="58"/>
      <c r="U91" s="58"/>
      <c r="V91" s="58"/>
      <c r="W91" s="58"/>
      <c r="X91" s="58"/>
      <c r="Y91" s="58"/>
    </row>
    <row r="92" spans="1:25" ht="20" customHeight="1">
      <c r="A92" s="58"/>
      <c r="B92" s="65"/>
      <c r="C92" s="58"/>
      <c r="D92" s="65"/>
      <c r="E92" s="65"/>
      <c r="F92" s="65"/>
      <c r="G92" s="65"/>
      <c r="H92" s="65"/>
      <c r="I92" s="65"/>
      <c r="J92" s="65"/>
      <c r="K92" s="65"/>
      <c r="L92" s="65"/>
      <c r="M92" s="65"/>
      <c r="N92" s="65"/>
      <c r="O92" s="65"/>
      <c r="P92" s="58"/>
      <c r="Q92" s="65"/>
      <c r="R92" s="58"/>
      <c r="S92" s="58"/>
      <c r="T92" s="58"/>
      <c r="U92" s="58"/>
      <c r="V92" s="58"/>
      <c r="W92" s="58"/>
      <c r="X92" s="58"/>
      <c r="Y92" s="58"/>
    </row>
    <row r="93" spans="1:25" ht="20" customHeight="1">
      <c r="A93" s="58"/>
      <c r="B93" s="64" t="s">
        <v>49</v>
      </c>
      <c r="C93" s="63"/>
      <c r="D93" s="62">
        <f t="shared" ref="D93:O93" si="16">SUM(D38,D46,D55,D76,D84,D91)</f>
        <v>0</v>
      </c>
      <c r="E93" s="62">
        <f t="shared" si="16"/>
        <v>0</v>
      </c>
      <c r="F93" s="62">
        <f t="shared" si="16"/>
        <v>0</v>
      </c>
      <c r="G93" s="62">
        <f t="shared" si="16"/>
        <v>0</v>
      </c>
      <c r="H93" s="62">
        <f t="shared" si="16"/>
        <v>0</v>
      </c>
      <c r="I93" s="62">
        <f t="shared" si="16"/>
        <v>0</v>
      </c>
      <c r="J93" s="62">
        <f t="shared" si="16"/>
        <v>0</v>
      </c>
      <c r="K93" s="62">
        <f t="shared" si="16"/>
        <v>0</v>
      </c>
      <c r="L93" s="62">
        <f t="shared" si="16"/>
        <v>0</v>
      </c>
      <c r="M93" s="62">
        <f t="shared" si="16"/>
        <v>0</v>
      </c>
      <c r="N93" s="62">
        <f t="shared" si="16"/>
        <v>0</v>
      </c>
      <c r="O93" s="62">
        <f t="shared" si="16"/>
        <v>0</v>
      </c>
      <c r="P93" s="58"/>
      <c r="Q93" s="62">
        <f>SUM(Q38,Q46,Q55,Q76,Q84,Q91)</f>
        <v>0</v>
      </c>
      <c r="R93" s="58"/>
      <c r="S93" s="58"/>
      <c r="T93" s="58"/>
      <c r="U93" s="58"/>
      <c r="V93" s="58"/>
      <c r="W93" s="58"/>
      <c r="X93" s="58"/>
      <c r="Y93" s="58"/>
    </row>
    <row r="94" spans="1:25" ht="20" customHeight="1">
      <c r="A94" s="58"/>
      <c r="B94" s="61"/>
      <c r="C94" s="58"/>
      <c r="D94" s="60"/>
      <c r="E94" s="60"/>
      <c r="F94" s="60"/>
      <c r="G94" s="60"/>
      <c r="H94" s="60"/>
      <c r="I94" s="60"/>
      <c r="J94" s="60"/>
      <c r="K94" s="60"/>
      <c r="L94" s="60"/>
      <c r="M94" s="60"/>
      <c r="N94" s="60"/>
      <c r="O94" s="60"/>
      <c r="P94" s="58"/>
      <c r="Q94" s="60"/>
      <c r="R94" s="58"/>
      <c r="S94" s="58"/>
      <c r="T94" s="58"/>
      <c r="U94" s="58"/>
      <c r="V94" s="58"/>
      <c r="W94" s="58"/>
      <c r="X94" s="58"/>
      <c r="Y94" s="58"/>
    </row>
    <row r="95" spans="1:25" ht="15" customHeight="1">
      <c r="A95" s="58"/>
      <c r="B95" s="58"/>
      <c r="C95" s="58"/>
      <c r="D95" s="58"/>
      <c r="E95" s="58"/>
      <c r="F95" s="58"/>
      <c r="G95" s="58"/>
      <c r="H95" s="58"/>
      <c r="I95" s="58"/>
      <c r="J95" s="58"/>
      <c r="K95" s="58"/>
      <c r="L95" s="58"/>
      <c r="M95" s="58"/>
      <c r="N95" s="58"/>
      <c r="O95" s="58"/>
      <c r="P95" s="58"/>
      <c r="Q95" s="58"/>
      <c r="R95" s="58"/>
      <c r="S95" s="58"/>
      <c r="T95" s="58"/>
      <c r="U95" s="58"/>
      <c r="V95" s="58"/>
      <c r="W95" s="58"/>
      <c r="X95" s="58"/>
      <c r="Y95" s="58"/>
    </row>
    <row r="96" spans="1:25" ht="15" customHeight="1">
      <c r="A96" s="58"/>
      <c r="B96" s="58"/>
      <c r="C96" s="58"/>
      <c r="D96" s="58"/>
      <c r="E96" s="58"/>
      <c r="F96" s="58"/>
      <c r="G96" s="58"/>
      <c r="H96" s="58"/>
      <c r="I96" s="58"/>
      <c r="J96" s="58"/>
      <c r="K96" s="58"/>
      <c r="L96" s="58"/>
      <c r="M96" s="58"/>
      <c r="N96" s="58"/>
      <c r="O96" s="58"/>
      <c r="P96" s="58"/>
      <c r="Q96" s="58"/>
      <c r="R96" s="58"/>
      <c r="S96" s="58"/>
      <c r="T96" s="58"/>
      <c r="U96" s="58"/>
      <c r="V96" s="58"/>
      <c r="W96" s="58"/>
      <c r="X96" s="58"/>
      <c r="Y96" s="58"/>
    </row>
    <row r="97" spans="1:25" ht="15" customHeight="1">
      <c r="A97" s="58"/>
      <c r="B97" s="58"/>
      <c r="C97" s="58"/>
      <c r="D97" s="58"/>
      <c r="E97" s="58"/>
      <c r="F97" s="58"/>
      <c r="G97" s="58"/>
      <c r="H97" s="58"/>
      <c r="I97" s="58"/>
      <c r="J97" s="58"/>
      <c r="K97" s="58"/>
      <c r="L97" s="58"/>
      <c r="M97" s="58"/>
      <c r="N97" s="58"/>
      <c r="O97" s="58"/>
      <c r="P97" s="58"/>
      <c r="Q97" s="58"/>
      <c r="R97" s="58"/>
      <c r="S97" s="58"/>
      <c r="T97" s="58"/>
      <c r="U97" s="58"/>
      <c r="V97" s="58"/>
      <c r="W97" s="58"/>
      <c r="X97" s="58"/>
      <c r="Y97" s="58"/>
    </row>
    <row r="98" spans="1:25" ht="15" customHeight="1">
      <c r="A98" s="58"/>
      <c r="B98" s="58"/>
      <c r="C98" s="58"/>
      <c r="D98" s="58"/>
      <c r="E98" s="58"/>
      <c r="F98" s="58"/>
      <c r="G98" s="58"/>
      <c r="H98" s="58"/>
      <c r="I98" s="58"/>
      <c r="J98" s="58"/>
      <c r="K98" s="58"/>
      <c r="L98" s="58"/>
      <c r="M98" s="58"/>
      <c r="N98" s="58"/>
      <c r="O98" s="58"/>
      <c r="P98" s="58"/>
      <c r="Q98" s="58"/>
      <c r="R98" s="58"/>
      <c r="S98" s="58"/>
      <c r="T98" s="58"/>
      <c r="U98" s="58"/>
      <c r="V98" s="58"/>
      <c r="W98" s="58"/>
      <c r="X98" s="58"/>
      <c r="Y98" s="58"/>
    </row>
    <row r="99" spans="1:25" ht="15" customHeight="1">
      <c r="A99" s="58"/>
      <c r="B99" s="58"/>
      <c r="C99" s="58"/>
      <c r="D99" s="58"/>
      <c r="E99" s="58"/>
      <c r="F99" s="58"/>
      <c r="G99" s="58"/>
      <c r="H99" s="58"/>
      <c r="I99" s="58"/>
      <c r="J99" s="58"/>
      <c r="K99" s="58"/>
      <c r="L99" s="58"/>
      <c r="M99" s="58"/>
      <c r="N99" s="58"/>
      <c r="O99" s="58"/>
      <c r="P99" s="58"/>
      <c r="Q99" s="58"/>
      <c r="R99" s="58"/>
      <c r="S99" s="58"/>
      <c r="T99" s="58"/>
      <c r="U99" s="58"/>
      <c r="V99" s="58"/>
      <c r="W99" s="58"/>
      <c r="X99" s="58"/>
      <c r="Y99" s="58"/>
    </row>
    <row r="100" spans="1:25" ht="15"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row>
    <row r="101" spans="1:25" ht="15"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row>
    <row r="102" spans="1:25" ht="15"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row>
    <row r="103" spans="1:25" ht="15"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row>
    <row r="104" spans="1:25" ht="15"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row>
    <row r="105" spans="1:25" ht="15"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row>
    <row r="106" spans="1:25" ht="15"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row>
    <row r="107" spans="1:25" ht="15"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row>
    <row r="108" spans="1:25" ht="15"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row>
    <row r="109" spans="1:25" ht="15"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row>
    <row r="110" spans="1:25" ht="15"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row>
    <row r="111" spans="1:25" ht="15"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row>
    <row r="112" spans="1:25" ht="15"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row>
    <row r="113" spans="1:25" ht="15"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row>
    <row r="114" spans="1:25" ht="15"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row>
    <row r="115" spans="1:25" ht="15"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row>
    <row r="116" spans="1:25" ht="15"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row>
    <row r="117" spans="1:25" ht="15"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row>
    <row r="118" spans="1:25" ht="15"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row>
    <row r="119" spans="1:25" ht="15"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row>
    <row r="120" spans="1:25" ht="15"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row>
    <row r="121" spans="1:25" ht="15"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row>
    <row r="122" spans="1:25" ht="15"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row>
    <row r="123" spans="1:25" ht="15"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row>
    <row r="124" spans="1:25" ht="15"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row>
    <row r="125" spans="1:25" ht="15"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row>
    <row r="126" spans="1:25" ht="15"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row>
    <row r="127" spans="1:25" ht="15"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row>
    <row r="128" spans="1:25" ht="15"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row>
    <row r="129" spans="1:25" ht="15"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row>
    <row r="130" spans="1:25" ht="15"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row>
    <row r="131" spans="1:25" ht="15"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row>
    <row r="132" spans="1:25" ht="15"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row>
    <row r="133" spans="1:25" ht="15"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row>
    <row r="134" spans="1:25" ht="15"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row>
    <row r="135" spans="1:25" ht="15"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row>
    <row r="136" spans="1:25" ht="15"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row>
    <row r="137" spans="1:25" ht="15"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row>
    <row r="138" spans="1:25" ht="15"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row>
    <row r="139" spans="1:25" ht="15"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row>
    <row r="140" spans="1:25" ht="15"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row>
    <row r="141" spans="1:25" ht="15"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row>
    <row r="142" spans="1:25" ht="15"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row>
    <row r="143" spans="1:25" ht="15"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row>
    <row r="144" spans="1:25" ht="15"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row>
    <row r="145" spans="1:25" ht="15"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row>
    <row r="146" spans="1:25" ht="15"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row>
    <row r="147" spans="1:25" ht="15"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row>
    <row r="148" spans="1:25" ht="15"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row>
    <row r="149" spans="1:25" ht="15"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row>
    <row r="150" spans="1:25" ht="15"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row>
    <row r="151" spans="1:25" ht="15"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row>
    <row r="152" spans="1:25" ht="15"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row>
    <row r="153" spans="1:25" ht="15"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row>
    <row r="154" spans="1:25" ht="15"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row>
    <row r="155" spans="1:25" ht="15"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row>
    <row r="156" spans="1:25" ht="15"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row>
    <row r="157" spans="1:25" ht="15"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row>
    <row r="158" spans="1:25" ht="15"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row>
    <row r="159" spans="1:25" ht="15" customHeight="1">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row>
    <row r="160" spans="1:25" ht="15" customHeight="1">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row>
    <row r="161" spans="1:25" ht="15" customHeight="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row>
    <row r="162" spans="1:25" ht="15" customHeight="1">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row>
    <row r="163" spans="1:25" ht="15" customHeight="1">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row>
    <row r="164" spans="1:25" ht="15" customHeight="1">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row>
    <row r="165" spans="1:25" ht="15" customHeight="1">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row>
    <row r="166" spans="1:25" ht="15" customHeight="1">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row>
    <row r="167" spans="1:25" ht="15" customHeight="1">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row>
    <row r="168" spans="1:25" ht="15" customHeight="1">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row>
    <row r="169" spans="1:25" ht="15" customHeight="1">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row>
    <row r="170" spans="1:25" ht="15" customHeight="1">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row>
    <row r="171" spans="1:25" ht="15" customHeight="1">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row>
    <row r="172" spans="1:25" ht="15" customHeight="1">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row>
    <row r="173" spans="1:25" ht="15" customHeight="1">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row>
    <row r="174" spans="1:25" ht="15" customHeight="1">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row>
    <row r="175" spans="1:25" ht="15" customHeight="1">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row>
    <row r="176" spans="1:25" ht="15" customHeight="1">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row>
    <row r="177" spans="1:25" ht="15" customHeight="1">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row>
    <row r="178" spans="1:25" ht="15" customHeight="1">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row>
    <row r="179" spans="1:25" ht="15" customHeight="1">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row>
    <row r="180" spans="1:25" ht="15" customHeight="1">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row>
    <row r="181" spans="1:25" ht="15" customHeight="1">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row>
    <row r="182" spans="1:25" ht="15" customHeight="1">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row>
    <row r="183" spans="1:25" ht="15" customHeight="1">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row>
    <row r="184" spans="1:25" ht="15" customHeight="1">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row>
    <row r="185" spans="1:25" ht="15" customHeight="1">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row>
    <row r="186" spans="1:25" ht="15" customHeight="1">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row>
    <row r="187" spans="1:25" ht="15" customHeight="1">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row>
    <row r="188" spans="1:25" ht="15" customHeight="1">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row>
    <row r="189" spans="1:25" ht="15" customHeight="1">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row>
    <row r="190" spans="1:25" ht="15" customHeight="1">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row>
    <row r="191" spans="1:25" ht="15" customHeight="1">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row>
    <row r="192" spans="1:25" ht="15" customHeight="1">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row>
    <row r="193" spans="1:25" ht="15" customHeight="1">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row>
    <row r="194" spans="1:25" ht="15" customHeight="1">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row>
    <row r="195" spans="1:25" ht="15" customHeight="1">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row>
    <row r="196" spans="1:25" ht="15" customHeight="1">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row>
    <row r="197" spans="1:25" ht="15" customHeight="1">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row>
    <row r="198" spans="1:25" ht="15" customHeight="1">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row>
    <row r="199" spans="1:25" ht="15" customHeight="1">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row>
    <row r="200" spans="1:25" ht="15" customHeight="1">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row>
    <row r="201" spans="1:25" ht="15" customHeight="1">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row>
    <row r="202" spans="1:25" ht="15" customHeight="1">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row>
    <row r="203" spans="1:25" ht="15" customHeight="1">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row>
    <row r="204" spans="1:25" ht="15" customHeight="1">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row>
    <row r="205" spans="1:25" ht="15" customHeight="1">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row>
    <row r="206" spans="1:25" ht="15" customHeight="1">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row>
    <row r="207" spans="1:25" ht="15" customHeight="1">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row>
    <row r="208" spans="1:25" ht="15" customHeight="1">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row>
    <row r="209" spans="1:25" ht="15" customHeight="1">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row>
    <row r="210" spans="1:25" ht="15" customHeight="1">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row>
    <row r="211" spans="1:25" ht="15" customHeight="1">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row>
    <row r="212" spans="1:25" ht="15" customHeight="1">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row>
    <row r="213" spans="1:25" ht="15" customHeight="1">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row>
    <row r="214" spans="1:25" ht="15" customHeight="1">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row>
    <row r="215" spans="1:25" ht="15" customHeight="1">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row>
    <row r="216" spans="1:25" ht="15" customHeight="1">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row>
    <row r="217" spans="1:25" ht="15" customHeight="1">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row>
    <row r="218" spans="1:25" ht="15" customHeight="1">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row>
    <row r="219" spans="1:25" ht="15" customHeight="1">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row>
    <row r="220" spans="1:25" ht="15" customHeight="1">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row>
    <row r="221" spans="1:25" ht="15" customHeight="1">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row>
    <row r="222" spans="1:25" ht="15" customHeight="1">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row>
    <row r="223" spans="1:25" ht="15" customHeight="1">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row>
    <row r="224" spans="1:25" ht="15" customHeight="1">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row>
    <row r="225" spans="1:25" ht="15" customHeight="1">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row>
    <row r="226" spans="1:25" ht="15" customHeight="1">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row>
    <row r="227" spans="1:25" ht="15" customHeight="1">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row>
    <row r="228" spans="1:25" ht="15" customHeight="1">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row>
    <row r="229" spans="1:25" ht="15" customHeight="1">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row>
    <row r="230" spans="1:25" ht="15" customHeight="1">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row>
    <row r="231" spans="1:25" ht="15" customHeight="1">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row>
    <row r="232" spans="1:25" ht="15" customHeight="1">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row>
    <row r="233" spans="1:25" ht="15" customHeight="1">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row>
    <row r="234" spans="1:25" ht="15" customHeight="1">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row>
    <row r="235" spans="1:25" ht="15" customHeight="1">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row>
    <row r="236" spans="1:25" ht="15" customHeight="1">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row>
    <row r="237" spans="1:25" ht="15" customHeight="1">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row>
    <row r="238" spans="1:25" ht="15" customHeight="1">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row>
    <row r="239" spans="1:25" ht="15" customHeight="1">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row>
    <row r="240" spans="1:25" ht="15" customHeight="1">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row>
    <row r="241" spans="1:25" ht="15" customHeight="1">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row>
    <row r="242" spans="1:25" ht="15" customHeight="1">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row>
    <row r="243" spans="1:25" ht="15" customHeight="1">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row>
    <row r="244" spans="1:25" ht="15" customHeight="1">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row>
    <row r="245" spans="1:25" ht="15" customHeight="1">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row>
    <row r="246" spans="1:25" ht="15" customHeight="1">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row>
    <row r="247" spans="1:25" ht="15" customHeight="1">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row>
    <row r="248" spans="1:25" ht="15" customHeight="1">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row>
    <row r="249" spans="1:25" ht="15" customHeight="1">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row>
    <row r="250" spans="1:25" ht="15" customHeight="1">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row>
    <row r="251" spans="1:25" ht="15" customHeight="1">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row>
    <row r="252" spans="1:25" ht="15" customHeight="1">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row>
    <row r="253" spans="1:25" ht="15" customHeight="1">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row>
    <row r="254" spans="1:25" ht="15" customHeight="1">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row>
    <row r="255" spans="1:25" ht="15" customHeight="1">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row>
    <row r="256" spans="1:25" ht="15" customHeight="1">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row>
    <row r="257" spans="1:25" ht="15" customHeight="1">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row>
    <row r="258" spans="1:25" ht="15" customHeight="1">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row>
    <row r="259" spans="1:25" ht="15" customHeight="1">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row>
    <row r="260" spans="1:25" ht="15" customHeight="1">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row>
    <row r="261" spans="1:25" ht="15" customHeight="1">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row>
    <row r="262" spans="1:25" ht="15" customHeight="1">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row>
    <row r="263" spans="1:25" ht="15" customHeight="1">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row>
    <row r="264" spans="1:25" ht="15" customHeight="1">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row>
    <row r="265" spans="1:25" ht="15" customHeight="1">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row>
    <row r="266" spans="1:25" ht="15" customHeight="1">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row>
    <row r="267" spans="1:25" ht="15" customHeight="1">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row>
    <row r="268" spans="1:25" ht="15" customHeight="1">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row>
    <row r="269" spans="1:25" ht="15" customHeight="1">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row>
    <row r="270" spans="1:25" ht="15" customHeight="1">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row>
    <row r="271" spans="1:25" ht="15" customHeight="1">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row>
    <row r="272" spans="1:25" ht="15" customHeight="1">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row>
    <row r="273" spans="1:25" ht="15" customHeight="1">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row>
    <row r="274" spans="1:25" ht="15" customHeight="1">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row>
    <row r="275" spans="1:25" ht="15" customHeight="1">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row>
    <row r="276" spans="1:25" ht="15" customHeight="1">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row>
    <row r="277" spans="1:25" ht="15" customHeight="1">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row>
    <row r="278" spans="1:25" ht="15" customHeight="1">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row>
    <row r="279" spans="1:25" ht="15" customHeight="1">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row>
    <row r="280" spans="1:25" ht="15" customHeight="1">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row>
    <row r="281" spans="1:25" ht="15" customHeight="1">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row>
    <row r="282" spans="1:25" ht="15" customHeight="1">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row>
    <row r="283" spans="1:25" ht="15" customHeight="1">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row>
    <row r="284" spans="1:25" ht="15" customHeight="1">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row>
    <row r="285" spans="1:25" ht="15" customHeight="1">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row>
    <row r="286" spans="1:25" ht="15" customHeight="1">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row>
    <row r="287" spans="1:25" ht="15" customHeight="1">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row>
    <row r="288" spans="1:25" ht="15" customHeight="1">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row>
    <row r="289" spans="1:25" ht="15" customHeight="1">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row>
    <row r="290" spans="1:25" ht="15" customHeight="1">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row>
    <row r="291" spans="1:25" ht="15" customHeight="1">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row>
    <row r="292" spans="1:25" ht="15" customHeight="1">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row>
    <row r="293" spans="1:25" ht="15" customHeight="1">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row>
    <row r="294" spans="1:25" ht="15" customHeight="1">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row>
    <row r="295" spans="1:25" ht="15" customHeight="1">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row>
    <row r="296" spans="1:25" ht="15" customHeight="1">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row>
    <row r="297" spans="1:25" ht="15" customHeight="1">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row>
    <row r="298" spans="1:25" ht="15" customHeight="1">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row>
    <row r="299" spans="1:25" ht="15" customHeight="1">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row>
    <row r="300" spans="1:25" ht="15" customHeight="1">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row>
    <row r="301" spans="1:25" ht="15" customHeight="1">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row>
    <row r="302" spans="1:25" ht="15" customHeight="1">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row>
    <row r="303" spans="1:25" ht="15" customHeight="1">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row>
    <row r="304" spans="1:25" ht="15" customHeight="1">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row>
    <row r="305" spans="1:25" ht="15" customHeight="1">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row>
    <row r="306" spans="1:25" ht="15" customHeight="1">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row>
    <row r="307" spans="1:25" ht="15" customHeight="1">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row>
    <row r="308" spans="1:25" ht="15" customHeight="1">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row>
    <row r="309" spans="1:25" ht="15" customHeight="1">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row>
    <row r="310" spans="1:25" ht="15" customHeight="1">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row>
    <row r="311" spans="1:25" ht="15" customHeight="1">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row>
    <row r="312" spans="1:25" ht="15" customHeight="1">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row>
    <row r="313" spans="1:25" ht="15" customHeight="1">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row>
    <row r="314" spans="1:25" ht="15" customHeight="1">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row>
    <row r="315" spans="1:25" ht="15" customHeight="1">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row>
    <row r="316" spans="1:25" ht="15" customHeight="1">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row>
    <row r="317" spans="1:25" ht="15" customHeight="1">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row>
    <row r="318" spans="1:25" ht="15" customHeight="1">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row>
    <row r="319" spans="1:25" ht="15" customHeight="1">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row>
    <row r="320" spans="1:25" ht="15" customHeight="1">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row>
    <row r="321" spans="1:25" ht="15" customHeight="1">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row>
    <row r="322" spans="1:25" ht="15" customHeight="1">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row>
    <row r="323" spans="1:25" ht="15" customHeight="1">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row>
    <row r="324" spans="1:25" ht="15" customHeight="1">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row>
    <row r="325" spans="1:25" ht="15" customHeight="1">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row>
    <row r="326" spans="1:25" ht="15" customHeight="1">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row>
    <row r="327" spans="1:25" ht="15" customHeight="1">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row>
    <row r="328" spans="1:25" ht="15" customHeight="1">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row>
    <row r="329" spans="1:25" ht="15" customHeight="1">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row>
    <row r="330" spans="1:25" ht="15" customHeight="1">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row>
    <row r="331" spans="1:25" ht="15" customHeight="1">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row>
    <row r="332" spans="1:25" ht="15" customHeight="1">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row>
    <row r="333" spans="1:25" ht="15" customHeight="1">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row>
    <row r="334" spans="1:25" ht="15" customHeight="1">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row>
    <row r="335" spans="1:25" ht="15" customHeight="1">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row>
    <row r="336" spans="1:25" ht="15" customHeight="1">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row>
    <row r="337" spans="1:25" ht="15" customHeight="1">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row>
    <row r="338" spans="1:25" ht="15" customHeight="1">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row>
    <row r="339" spans="1:25" ht="15" customHeight="1">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row>
    <row r="340" spans="1:25" ht="15" customHeight="1">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row>
    <row r="341" spans="1:25" ht="15" customHeight="1">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row>
    <row r="342" spans="1:25" ht="15" customHeight="1">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row>
    <row r="343" spans="1:25" ht="15" customHeight="1">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row>
    <row r="344" spans="1:25" ht="15" customHeight="1">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row>
    <row r="345" spans="1:25" ht="15" customHeight="1">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row>
    <row r="346" spans="1:25" ht="15" customHeight="1">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row>
    <row r="347" spans="1:25" ht="15" customHeight="1">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row>
    <row r="348" spans="1:25" ht="15" customHeight="1">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row>
    <row r="349" spans="1:25" ht="15" customHeight="1">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row>
    <row r="350" spans="1:25" ht="15" customHeight="1">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row>
    <row r="351" spans="1:25" ht="15" customHeight="1">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row>
    <row r="352" spans="1:25" ht="15" customHeight="1">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row>
    <row r="353" spans="1:25" ht="15" customHeight="1">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row>
    <row r="354" spans="1:25" ht="15" customHeight="1">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row>
    <row r="355" spans="1:25" ht="15" customHeight="1">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row>
    <row r="356" spans="1:25" ht="15" customHeight="1">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row>
    <row r="357" spans="1:25" ht="15" customHeight="1">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row>
    <row r="358" spans="1:25" ht="15" customHeight="1">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row>
    <row r="359" spans="1:25" ht="15" customHeight="1">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row>
    <row r="360" spans="1:25" ht="15" customHeight="1">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row>
    <row r="361" spans="1:25" ht="15" customHeight="1">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row>
    <row r="362" spans="1:25" ht="15" customHeight="1">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row>
    <row r="363" spans="1:25" ht="15" customHeight="1">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row>
    <row r="364" spans="1:25" ht="15" customHeight="1">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row>
    <row r="365" spans="1:25" ht="15" customHeight="1">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row>
    <row r="366" spans="1:25" ht="15" customHeight="1">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row>
    <row r="367" spans="1:25" ht="15" customHeight="1">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row>
    <row r="368" spans="1:25" ht="15" customHeight="1">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row>
    <row r="369" spans="1:25" ht="15" customHeight="1">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row>
    <row r="370" spans="1:25" ht="15" customHeight="1">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row>
    <row r="371" spans="1:25" ht="15" customHeight="1">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row>
    <row r="372" spans="1:25" ht="15" customHeight="1">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row>
    <row r="373" spans="1:25" ht="15" customHeight="1">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row>
    <row r="374" spans="1:25" ht="15" customHeight="1">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row>
    <row r="375" spans="1:25" ht="15" customHeight="1">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row>
    <row r="376" spans="1:25" ht="15" customHeight="1">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row>
    <row r="377" spans="1:25" ht="15" customHeight="1">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row>
    <row r="378" spans="1:25" ht="15" customHeight="1">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row>
    <row r="379" spans="1:25" ht="15" customHeight="1">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row>
    <row r="380" spans="1:25" ht="15" customHeight="1">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row>
    <row r="381" spans="1:25" ht="15" customHeight="1">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row>
    <row r="382" spans="1:25" ht="15" customHeight="1">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row>
    <row r="383" spans="1:25" ht="15" customHeight="1">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row>
    <row r="384" spans="1:25" ht="15" customHeight="1">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row>
    <row r="385" spans="1:25" ht="15" customHeight="1">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row>
    <row r="386" spans="1:25" ht="15" customHeight="1">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row>
    <row r="387" spans="1:25" ht="15" customHeight="1">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row>
    <row r="388" spans="1:25" ht="15" customHeight="1">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row>
    <row r="389" spans="1:25" ht="15" customHeight="1">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row>
    <row r="390" spans="1:25" ht="15" customHeight="1">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row>
    <row r="391" spans="1:25" ht="15" customHeight="1">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row>
    <row r="392" spans="1:25" ht="15" customHeight="1">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row>
    <row r="393" spans="1:25" ht="15" customHeight="1">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row>
    <row r="394" spans="1:25" ht="15" customHeight="1">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row>
    <row r="395" spans="1:25" ht="15" customHeight="1">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row>
    <row r="396" spans="1:25" ht="15" customHeight="1">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row>
    <row r="397" spans="1:25" ht="15" customHeight="1">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row>
    <row r="398" spans="1:25" ht="15" customHeight="1">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row>
    <row r="399" spans="1:25" ht="15" customHeight="1">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row>
    <row r="400" spans="1:25" ht="15" customHeight="1">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row>
    <row r="401" spans="1:25" ht="15" customHeight="1">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row>
    <row r="402" spans="1:25" ht="15" customHeight="1">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row>
    <row r="403" spans="1:25" ht="15" customHeight="1">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row>
    <row r="404" spans="1:25" ht="15" customHeight="1">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row>
    <row r="405" spans="1:25" ht="15" customHeight="1">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row>
    <row r="406" spans="1:25" ht="15" customHeight="1">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row>
    <row r="407" spans="1:25" ht="15" customHeight="1">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row>
    <row r="408" spans="1:25" ht="15" customHeight="1">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row>
    <row r="409" spans="1:25" ht="15" customHeight="1">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row>
    <row r="410" spans="1:25" ht="15" customHeight="1">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row>
    <row r="411" spans="1:25" ht="15" customHeight="1">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row>
    <row r="412" spans="1:25" ht="15" customHeight="1">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row>
    <row r="413" spans="1:25" ht="15" customHeight="1">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row>
    <row r="414" spans="1:25" ht="15" customHeight="1">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row>
    <row r="415" spans="1:25" ht="15" customHeight="1">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row>
    <row r="416" spans="1:25" ht="15" customHeight="1">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row>
    <row r="417" spans="1:25" ht="15" customHeight="1">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row>
    <row r="418" spans="1:25" ht="15" customHeight="1">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row>
    <row r="419" spans="1:25" ht="15" customHeight="1">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row>
    <row r="420" spans="1:25" ht="15" customHeight="1">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row>
    <row r="421" spans="1:25" ht="15" customHeight="1">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row>
    <row r="422" spans="1:25" ht="15" customHeight="1">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row>
    <row r="423" spans="1:25" ht="15" customHeight="1">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row>
    <row r="424" spans="1:25" ht="15" customHeight="1">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row>
    <row r="425" spans="1:25" ht="15" customHeight="1">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row>
    <row r="426" spans="1:25" ht="15" customHeight="1">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row>
    <row r="427" spans="1:25" ht="15" customHeight="1">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row>
    <row r="428" spans="1:25" ht="15" customHeight="1">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row>
    <row r="429" spans="1:25" ht="15" customHeight="1">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row>
    <row r="430" spans="1:25" ht="15" customHeight="1">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row>
    <row r="431" spans="1:25" ht="15" customHeight="1">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row>
    <row r="432" spans="1:25" ht="15" customHeight="1">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row>
    <row r="433" spans="1:25" ht="15" customHeight="1">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row>
    <row r="434" spans="1:25" ht="15" customHeight="1">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row>
    <row r="435" spans="1:25" ht="15" customHeight="1">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row>
    <row r="436" spans="1:25" ht="15" customHeight="1">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row>
    <row r="437" spans="1:25" ht="15" customHeight="1">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row>
    <row r="438" spans="1:25" ht="15" customHeight="1">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row>
    <row r="439" spans="1:25" ht="15" customHeight="1">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row>
    <row r="440" spans="1:25" ht="15" customHeight="1">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row>
    <row r="441" spans="1:25" ht="15" customHeight="1">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row>
    <row r="442" spans="1:25" ht="15" customHeight="1">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row>
    <row r="443" spans="1:25" ht="15" customHeight="1">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row>
    <row r="444" spans="1:25" ht="15" customHeight="1">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row>
    <row r="445" spans="1:25" ht="15" customHeight="1">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row>
    <row r="446" spans="1:25" ht="15" customHeight="1">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row>
    <row r="447" spans="1:25" ht="15" customHeight="1">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row>
    <row r="448" spans="1:25" ht="15" customHeight="1">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row>
    <row r="449" spans="1:25" ht="15" customHeight="1">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row>
    <row r="450" spans="1:25" ht="15" customHeight="1">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row>
    <row r="451" spans="1:25" ht="15" customHeight="1">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row>
    <row r="452" spans="1:25" ht="15" customHeight="1">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row>
    <row r="453" spans="1:25" ht="15" customHeight="1">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row>
    <row r="454" spans="1:25" ht="15" customHeight="1">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row>
    <row r="455" spans="1:25" ht="15" customHeight="1">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row>
    <row r="456" spans="1:25" ht="15" customHeight="1">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row>
    <row r="457" spans="1:25" ht="15" customHeight="1">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row>
    <row r="458" spans="1:25" ht="15" customHeight="1">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row>
    <row r="459" spans="1:25" ht="15" customHeight="1">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row>
    <row r="460" spans="1:25" ht="15" customHeight="1">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row>
    <row r="461" spans="1:25" ht="15" customHeight="1">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row>
    <row r="462" spans="1:25" ht="15" customHeight="1">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row>
    <row r="463" spans="1:25" ht="15" customHeight="1">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row>
    <row r="464" spans="1:25" ht="15" customHeight="1">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row>
    <row r="465" spans="1:25" ht="15" customHeight="1">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row>
    <row r="466" spans="1:25" ht="15" customHeight="1">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row>
    <row r="467" spans="1:25" ht="15" customHeight="1">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row>
    <row r="468" spans="1:25" ht="15" customHeight="1">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row>
    <row r="469" spans="1:25" ht="15" customHeight="1">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row>
    <row r="470" spans="1:25" ht="15" customHeight="1">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row>
    <row r="471" spans="1:25" ht="15" customHeight="1">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row>
    <row r="472" spans="1:25" ht="15" customHeight="1">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row>
    <row r="473" spans="1:25" ht="15" customHeight="1">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row>
    <row r="474" spans="1:25" ht="15" customHeight="1">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row>
    <row r="475" spans="1:25" ht="15" customHeight="1">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row>
    <row r="476" spans="1:25" ht="15" customHeight="1">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row>
    <row r="477" spans="1:25" ht="15" customHeight="1">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row>
    <row r="478" spans="1:25" ht="15" customHeight="1">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row>
    <row r="479" spans="1:25" ht="15" customHeight="1">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row>
    <row r="480" spans="1:25" ht="15" customHeight="1">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row>
    <row r="481" spans="1:25" ht="15" customHeight="1">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row>
    <row r="482" spans="1:25" ht="15" customHeight="1">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row>
    <row r="483" spans="1:25" ht="15" customHeight="1">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row>
    <row r="484" spans="1:25" ht="15" customHeight="1">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row>
    <row r="485" spans="1:25" ht="15" customHeight="1">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row>
    <row r="486" spans="1:25" ht="15" customHeight="1">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row>
    <row r="487" spans="1:25" ht="15" customHeight="1">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row>
    <row r="488" spans="1:25" ht="15" customHeight="1">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row>
    <row r="489" spans="1:25" ht="15" customHeight="1">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row>
    <row r="490" spans="1:25" ht="15" customHeight="1">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row>
    <row r="491" spans="1:25" ht="15" customHeight="1">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row>
    <row r="492" spans="1:25" ht="15" customHeight="1">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row>
    <row r="493" spans="1:25" ht="15" customHeight="1">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row>
    <row r="494" spans="1:25" ht="15" customHeight="1">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row>
    <row r="495" spans="1:25" ht="15" customHeight="1">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row>
    <row r="496" spans="1:25" ht="15" customHeight="1">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row>
    <row r="497" spans="1:25" ht="15" customHeight="1">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row>
    <row r="498" spans="1:25" ht="15" customHeight="1">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row>
    <row r="499" spans="1:25" ht="15" customHeight="1">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row>
    <row r="500" spans="1:25" ht="15" customHeight="1">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row>
    <row r="501" spans="1:25" ht="15" customHeight="1">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row>
    <row r="502" spans="1:25" ht="15" customHeight="1">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c r="Y502" s="58"/>
    </row>
    <row r="503" spans="1:25" ht="15" customHeight="1">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c r="Y503" s="58"/>
    </row>
    <row r="504" spans="1:25" ht="15" customHeight="1">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c r="Y504" s="58"/>
    </row>
    <row r="505" spans="1:25" ht="15" customHeight="1">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c r="Y505" s="58"/>
    </row>
    <row r="506" spans="1:25" ht="15" customHeight="1">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c r="Y506" s="58"/>
    </row>
    <row r="507" spans="1:25" ht="15" customHeight="1">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c r="Y507" s="58"/>
    </row>
    <row r="508" spans="1:25" ht="15" customHeight="1">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c r="Y508" s="58"/>
    </row>
    <row r="509" spans="1:25" ht="15" customHeight="1">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c r="Y509" s="58"/>
    </row>
    <row r="510" spans="1:25" ht="15" customHeight="1">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c r="Y510" s="58"/>
    </row>
    <row r="511" spans="1:25" ht="15" customHeight="1">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c r="Y511" s="58"/>
    </row>
    <row r="512" spans="1:25" ht="15" customHeight="1">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row>
    <row r="513" spans="1:25" ht="15" customHeight="1">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c r="Y513" s="58"/>
    </row>
    <row r="514" spans="1:25" ht="15" customHeight="1">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c r="Y514" s="58"/>
    </row>
    <row r="515" spans="1:25" ht="15" customHeight="1">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c r="Y515" s="58"/>
    </row>
    <row r="516" spans="1:25" ht="15" customHeight="1">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c r="Y516" s="58"/>
    </row>
    <row r="517" spans="1:25" ht="15" customHeight="1">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c r="Y517" s="58"/>
    </row>
    <row r="518" spans="1:25" ht="15" customHeight="1">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c r="Y518" s="58"/>
    </row>
    <row r="519" spans="1:25" ht="15" customHeight="1">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c r="Y519" s="58"/>
    </row>
    <row r="520" spans="1:25" ht="15" customHeight="1">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c r="Y520" s="58"/>
    </row>
    <row r="521" spans="1:25" ht="15" customHeight="1">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c r="Y521" s="58"/>
    </row>
    <row r="522" spans="1:25" ht="15" customHeight="1">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c r="Y522" s="58"/>
    </row>
    <row r="523" spans="1:25" ht="15" customHeight="1">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c r="Y523" s="58"/>
    </row>
    <row r="524" spans="1:25" ht="15" customHeight="1">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c r="Y524" s="58"/>
    </row>
    <row r="525" spans="1:25" ht="15" customHeight="1">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c r="Y525" s="58"/>
    </row>
    <row r="526" spans="1:25" ht="15" customHeight="1">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c r="Y526" s="58"/>
    </row>
    <row r="527" spans="1:25" ht="15" customHeight="1">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c r="Y527" s="58"/>
    </row>
    <row r="528" spans="1:25" ht="15" customHeight="1">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c r="Y528" s="58"/>
    </row>
    <row r="529" spans="1:25" ht="15" customHeight="1">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c r="Y529" s="58"/>
    </row>
    <row r="530" spans="1:25" ht="15" customHeight="1">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c r="Y530" s="58"/>
    </row>
    <row r="531" spans="1:25" ht="15" customHeight="1">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c r="Y531" s="58"/>
    </row>
    <row r="532" spans="1:25" ht="15" customHeight="1">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c r="Y532" s="58"/>
    </row>
    <row r="533" spans="1:25" ht="15" customHeight="1">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c r="Y533" s="58"/>
    </row>
    <row r="534" spans="1:25" ht="15" customHeight="1">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c r="Y534" s="58"/>
    </row>
    <row r="535" spans="1:25" ht="15" customHeight="1">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c r="Y535" s="58"/>
    </row>
    <row r="536" spans="1:25" ht="15" customHeight="1">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c r="Y536" s="58"/>
    </row>
    <row r="537" spans="1:25" ht="15" customHeight="1">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c r="Y537" s="58"/>
    </row>
    <row r="538" spans="1:25" ht="15" customHeight="1">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c r="Y538" s="58"/>
    </row>
    <row r="539" spans="1:25" ht="15" customHeight="1">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c r="Y539" s="58"/>
    </row>
    <row r="540" spans="1:25" ht="15" customHeight="1">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c r="Y540" s="58"/>
    </row>
    <row r="541" spans="1:25" ht="15" customHeight="1">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c r="Y541" s="58"/>
    </row>
    <row r="542" spans="1:25" ht="15" customHeight="1">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c r="Y542" s="58"/>
    </row>
    <row r="543" spans="1:25" ht="15" customHeight="1">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c r="Y543" s="58"/>
    </row>
    <row r="544" spans="1:25" ht="15" customHeight="1">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c r="Y544" s="58"/>
    </row>
    <row r="545" spans="1:25" ht="15" customHeight="1">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c r="Y545" s="58"/>
    </row>
    <row r="546" spans="1:25" ht="15" customHeight="1">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c r="Y546" s="58"/>
    </row>
    <row r="547" spans="1:25" ht="15" customHeight="1">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c r="Y547" s="58"/>
    </row>
    <row r="548" spans="1:25" ht="15" customHeight="1">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c r="Y548" s="58"/>
    </row>
    <row r="549" spans="1:25" ht="15" customHeight="1">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c r="Y549" s="58"/>
    </row>
    <row r="550" spans="1:25" ht="15" customHeight="1">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c r="Y550" s="58"/>
    </row>
    <row r="551" spans="1:25" ht="15" customHeight="1">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c r="Y551" s="58"/>
    </row>
    <row r="552" spans="1:25" ht="15" customHeight="1">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c r="Y552" s="58"/>
    </row>
    <row r="553" spans="1:25" ht="15" customHeight="1">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c r="Y553" s="58"/>
    </row>
    <row r="554" spans="1:25" ht="15" customHeight="1">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c r="Y554" s="58"/>
    </row>
    <row r="555" spans="1:25" ht="15" customHeight="1">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c r="Y555" s="58"/>
    </row>
    <row r="556" spans="1:25" ht="15" customHeight="1">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c r="Y556" s="58"/>
    </row>
    <row r="557" spans="1:25" ht="15" customHeight="1">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c r="Y557" s="58"/>
    </row>
    <row r="558" spans="1:25" ht="15" customHeight="1">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c r="Y558" s="58"/>
    </row>
    <row r="559" spans="1:25" ht="15" customHeight="1">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c r="Y559" s="58"/>
    </row>
    <row r="560" spans="1:25" ht="15" customHeight="1">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c r="Y560" s="58"/>
    </row>
    <row r="561" spans="1:25" ht="15" customHeight="1">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c r="Y561" s="58"/>
    </row>
    <row r="562" spans="1:25" ht="15" customHeight="1">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c r="Y562" s="58"/>
    </row>
    <row r="563" spans="1:25" ht="15" customHeight="1">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c r="Y563" s="58"/>
    </row>
    <row r="564" spans="1:25" ht="15" customHeight="1">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c r="Y564" s="58"/>
    </row>
    <row r="565" spans="1:25" ht="15" customHeight="1">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c r="Y565" s="58"/>
    </row>
    <row r="566" spans="1:25" ht="15" customHeight="1">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c r="Y566" s="58"/>
    </row>
    <row r="567" spans="1:25" ht="15" customHeight="1">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c r="Y567" s="58"/>
    </row>
    <row r="568" spans="1:25" ht="15" customHeight="1">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c r="Y568" s="58"/>
    </row>
    <row r="569" spans="1:25" ht="15" customHeight="1">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c r="Y569" s="58"/>
    </row>
    <row r="570" spans="1:25" ht="15" customHeight="1">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c r="Y570" s="58"/>
    </row>
    <row r="571" spans="1:25" ht="15" customHeight="1">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c r="Y571" s="58"/>
    </row>
    <row r="572" spans="1:25" ht="15" customHeight="1">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c r="Y572" s="58"/>
    </row>
    <row r="573" spans="1:25" ht="15" customHeight="1">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c r="Y573" s="58"/>
    </row>
    <row r="574" spans="1:25" ht="15" customHeight="1">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c r="Y574" s="58"/>
    </row>
    <row r="575" spans="1:25" ht="15" customHeight="1">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c r="Y575" s="58"/>
    </row>
    <row r="576" spans="1:25" ht="15" customHeight="1">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c r="Y576" s="58"/>
    </row>
    <row r="577" spans="1:25" ht="15" customHeight="1">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c r="Y577" s="58"/>
    </row>
    <row r="578" spans="1:25" ht="15" customHeight="1">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c r="Y578" s="58"/>
    </row>
    <row r="579" spans="1:25" ht="15" customHeight="1">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c r="Y579" s="58"/>
    </row>
    <row r="580" spans="1:25" ht="15" customHeight="1">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c r="Y580" s="58"/>
    </row>
    <row r="581" spans="1:25" ht="15" customHeight="1">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c r="Y581" s="58"/>
    </row>
    <row r="582" spans="1:25" ht="15" customHeight="1">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c r="Y582" s="58"/>
    </row>
    <row r="583" spans="1:25" ht="15" customHeight="1">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c r="Y583" s="58"/>
    </row>
    <row r="584" spans="1:25" ht="15" customHeight="1">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c r="Y584" s="58"/>
    </row>
    <row r="585" spans="1:25" ht="15" customHeight="1">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c r="Y585" s="58"/>
    </row>
    <row r="586" spans="1:25" ht="15" customHeight="1">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c r="Y586" s="58"/>
    </row>
    <row r="587" spans="1:25" ht="15" customHeight="1">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c r="Y587" s="58"/>
    </row>
    <row r="588" spans="1:25" ht="15" customHeight="1">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c r="Y588" s="58"/>
    </row>
    <row r="589" spans="1:25" ht="15" customHeight="1">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c r="Y589" s="58"/>
    </row>
    <row r="590" spans="1:25" ht="15" customHeight="1">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c r="Y590" s="58"/>
    </row>
    <row r="591" spans="1:25" ht="15" customHeight="1">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c r="Y591" s="58"/>
    </row>
    <row r="592" spans="1:25" ht="15" customHeight="1">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c r="Y592" s="58"/>
    </row>
    <row r="593" spans="1:25" ht="15" customHeight="1">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c r="Y593" s="58"/>
    </row>
    <row r="594" spans="1:25" ht="15" customHeight="1">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c r="Y594" s="58"/>
    </row>
    <row r="595" spans="1:25" ht="15" customHeight="1">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c r="Y595" s="58"/>
    </row>
    <row r="596" spans="1:25" ht="15" customHeight="1">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c r="Y596" s="58"/>
    </row>
    <row r="597" spans="1:25" ht="15" customHeight="1">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c r="Y597" s="58"/>
    </row>
    <row r="598" spans="1:25" ht="15" customHeight="1">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c r="Y598" s="58"/>
    </row>
    <row r="599" spans="1:25" ht="15" customHeight="1">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c r="Y599" s="58"/>
    </row>
    <row r="600" spans="1:25" ht="15" customHeight="1">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c r="Y600" s="58"/>
    </row>
    <row r="601" spans="1:25" ht="15" customHeight="1">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c r="Y601" s="58"/>
    </row>
    <row r="602" spans="1:25" ht="15" customHeight="1">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c r="Y602" s="58"/>
    </row>
    <row r="603" spans="1:25" ht="15" customHeight="1">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c r="Y603" s="58"/>
    </row>
    <row r="604" spans="1:25" ht="15" customHeight="1">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c r="Y604" s="58"/>
    </row>
    <row r="605" spans="1:25" ht="15" customHeight="1">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c r="Y605" s="58"/>
    </row>
    <row r="606" spans="1:25" ht="15" customHeight="1">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c r="Y606" s="58"/>
    </row>
    <row r="607" spans="1:25" ht="15" customHeight="1">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c r="Y607" s="58"/>
    </row>
    <row r="608" spans="1:25" ht="15" customHeight="1">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c r="Y608" s="58"/>
    </row>
    <row r="609" spans="1:25" ht="15" customHeight="1">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c r="Y609" s="58"/>
    </row>
    <row r="610" spans="1:25" ht="15" customHeight="1">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c r="Y610" s="58"/>
    </row>
    <row r="611" spans="1:25" ht="15" customHeight="1">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c r="Y611" s="58"/>
    </row>
    <row r="612" spans="1:25" ht="15" customHeight="1">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c r="Y612" s="58"/>
    </row>
    <row r="613" spans="1:25" ht="15" customHeight="1">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c r="Y613" s="58"/>
    </row>
    <row r="614" spans="1:25" ht="15" customHeight="1">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c r="Y614" s="58"/>
    </row>
    <row r="615" spans="1:25" ht="15" customHeight="1">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c r="Y615" s="58"/>
    </row>
    <row r="616" spans="1:25" ht="15" customHeight="1">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c r="Y616" s="58"/>
    </row>
    <row r="617" spans="1:25" ht="15" customHeight="1">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c r="Y617" s="58"/>
    </row>
    <row r="618" spans="1:25" ht="15" customHeight="1">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c r="Y618" s="58"/>
    </row>
    <row r="619" spans="1:25" ht="15" customHeight="1">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c r="Y619" s="58"/>
    </row>
    <row r="620" spans="1:25" ht="15" customHeight="1">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c r="Y620" s="58"/>
    </row>
    <row r="621" spans="1:25" ht="15" customHeight="1">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c r="Y621" s="58"/>
    </row>
    <row r="622" spans="1:25" ht="15" customHeight="1">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c r="Y622" s="58"/>
    </row>
    <row r="623" spans="1:25" ht="15" customHeight="1">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c r="Y623" s="58"/>
    </row>
    <row r="624" spans="1:25" ht="15" customHeight="1">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c r="Y624" s="58"/>
    </row>
    <row r="625" spans="1:25" ht="15" customHeight="1">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c r="Y625" s="58"/>
    </row>
    <row r="626" spans="1:25" ht="15" customHeight="1">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c r="Y626" s="58"/>
    </row>
    <row r="627" spans="1:25" ht="15" customHeight="1">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c r="Y627" s="58"/>
    </row>
    <row r="628" spans="1:25" ht="15" customHeight="1">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c r="Y628" s="58"/>
    </row>
    <row r="629" spans="1:25" ht="15" customHeight="1">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c r="Y629" s="58"/>
    </row>
    <row r="630" spans="1:25" ht="15" customHeight="1">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c r="Y630" s="58"/>
    </row>
    <row r="631" spans="1:25" ht="15" customHeight="1">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c r="Y631" s="58"/>
    </row>
    <row r="632" spans="1:25" ht="15" customHeight="1">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c r="Y632" s="58"/>
    </row>
    <row r="633" spans="1:25" ht="15" customHeight="1">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c r="Y633" s="58"/>
    </row>
    <row r="634" spans="1:25" ht="15" customHeight="1">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c r="Y634" s="58"/>
    </row>
    <row r="635" spans="1:25" ht="15" customHeight="1">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c r="Y635" s="58"/>
    </row>
    <row r="636" spans="1:25" ht="15" customHeight="1">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c r="Y636" s="58"/>
    </row>
    <row r="637" spans="1:25" ht="15" customHeight="1">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c r="Y637" s="58"/>
    </row>
    <row r="638" spans="1:25" ht="15" customHeight="1">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c r="Y638" s="58"/>
    </row>
    <row r="639" spans="1:25" ht="15" customHeight="1">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c r="Y639" s="58"/>
    </row>
    <row r="640" spans="1:25" ht="15" customHeight="1">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c r="Y640" s="58"/>
    </row>
    <row r="641" spans="1:25" ht="15" customHeight="1">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c r="Y641" s="58"/>
    </row>
    <row r="642" spans="1:25" ht="15" customHeight="1">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c r="Y642" s="58"/>
    </row>
    <row r="643" spans="1:25" ht="15" customHeight="1">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c r="Y643" s="58"/>
    </row>
    <row r="644" spans="1:25" ht="15" customHeight="1">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c r="Y644" s="58"/>
    </row>
    <row r="645" spans="1:25" ht="15" customHeight="1">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c r="Y645" s="58"/>
    </row>
    <row r="646" spans="1:25" ht="15" customHeight="1">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c r="Y646" s="58"/>
    </row>
    <row r="647" spans="1:25" ht="15" customHeight="1">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c r="Y647" s="58"/>
    </row>
    <row r="648" spans="1:25" ht="15" customHeight="1">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c r="Y648" s="58"/>
    </row>
    <row r="649" spans="1:25" ht="15" customHeight="1">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c r="Y649" s="58"/>
    </row>
    <row r="650" spans="1:25" ht="15" customHeight="1">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c r="Y650" s="58"/>
    </row>
    <row r="651" spans="1:25" ht="15" customHeight="1">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c r="Y651" s="58"/>
    </row>
    <row r="652" spans="1:25" ht="15" customHeight="1">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c r="Y652" s="58"/>
    </row>
    <row r="653" spans="1:25" ht="15" customHeight="1">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c r="Y653" s="58"/>
    </row>
    <row r="654" spans="1:25" ht="15" customHeight="1">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c r="Y654" s="58"/>
    </row>
    <row r="655" spans="1:25" ht="15" customHeight="1">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c r="Y655" s="58"/>
    </row>
    <row r="656" spans="1:25" ht="15" customHeight="1">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c r="Y656" s="58"/>
    </row>
    <row r="657" spans="1:25" ht="15" customHeight="1">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c r="Y657" s="58"/>
    </row>
    <row r="658" spans="1:25" ht="15" customHeight="1">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c r="Y658" s="58"/>
    </row>
    <row r="659" spans="1:25" ht="15" customHeight="1">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c r="Y659" s="58"/>
    </row>
    <row r="660" spans="1:25" ht="15" customHeight="1">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c r="Y660" s="58"/>
    </row>
    <row r="661" spans="1:25" ht="15" customHeight="1">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c r="Y661" s="58"/>
    </row>
    <row r="662" spans="1:25" ht="15" customHeight="1">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c r="Y662" s="58"/>
    </row>
    <row r="663" spans="1:25" ht="15" customHeight="1">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c r="Y663" s="58"/>
    </row>
    <row r="664" spans="1:25" ht="15" customHeight="1">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c r="Y664" s="58"/>
    </row>
    <row r="665" spans="1:25" ht="15" customHeight="1">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c r="Y665" s="58"/>
    </row>
    <row r="666" spans="1:25" ht="15" customHeight="1">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c r="Y666" s="58"/>
    </row>
    <row r="667" spans="1:25" ht="15" customHeight="1">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c r="Y667" s="58"/>
    </row>
    <row r="668" spans="1:25" ht="15" customHeight="1">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c r="Y668" s="58"/>
    </row>
    <row r="669" spans="1:25" ht="15" customHeight="1">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c r="Y669" s="58"/>
    </row>
    <row r="670" spans="1:25" ht="15" customHeight="1">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c r="Y670" s="58"/>
    </row>
    <row r="671" spans="1:25" ht="15" customHeight="1">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c r="Y671" s="58"/>
    </row>
    <row r="672" spans="1:25" ht="15" customHeight="1">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c r="Y672" s="58"/>
    </row>
    <row r="673" spans="1:25" ht="15" customHeight="1">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c r="Y673" s="58"/>
    </row>
    <row r="674" spans="1:25" ht="15" customHeight="1">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c r="Y674" s="58"/>
    </row>
    <row r="675" spans="1:25" ht="15" customHeight="1">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c r="Y675" s="58"/>
    </row>
    <row r="676" spans="1:25" ht="15" customHeight="1">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c r="Y676" s="58"/>
    </row>
    <row r="677" spans="1:25" ht="15" customHeight="1">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c r="Y677" s="58"/>
    </row>
    <row r="678" spans="1:25" ht="15" customHeight="1">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c r="Y678" s="58"/>
    </row>
    <row r="679" spans="1:25" ht="15" customHeight="1">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c r="Y679" s="58"/>
    </row>
    <row r="680" spans="1:25" ht="15" customHeight="1">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c r="Y680" s="58"/>
    </row>
    <row r="681" spans="1:25" ht="15" customHeight="1">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c r="Y681" s="58"/>
    </row>
    <row r="682" spans="1:25" ht="15" customHeight="1">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c r="Y682" s="58"/>
    </row>
    <row r="683" spans="1:25" ht="15" customHeight="1">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c r="Y683" s="58"/>
    </row>
    <row r="684" spans="1:25" ht="15" customHeight="1">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c r="Y684" s="58"/>
    </row>
    <row r="685" spans="1:25" ht="15" customHeight="1">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c r="Y685" s="58"/>
    </row>
    <row r="686" spans="1:25" ht="15" customHeight="1">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c r="Y686" s="58"/>
    </row>
    <row r="687" spans="1:25" ht="15" customHeight="1">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c r="Y687" s="58"/>
    </row>
    <row r="688" spans="1:25" ht="15" customHeight="1">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c r="Y688" s="58"/>
    </row>
    <row r="689" spans="1:25" ht="15" customHeight="1">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c r="Y689" s="58"/>
    </row>
    <row r="690" spans="1:25" ht="15" customHeight="1">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c r="Y690" s="58"/>
    </row>
    <row r="691" spans="1:25" ht="15" customHeight="1">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c r="Y691" s="58"/>
    </row>
    <row r="692" spans="1:25" ht="15" customHeight="1">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c r="Y692" s="58"/>
    </row>
    <row r="693" spans="1:25" ht="15" customHeight="1">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c r="Y693" s="58"/>
    </row>
    <row r="694" spans="1:25" ht="15" customHeight="1">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c r="Y694" s="58"/>
    </row>
    <row r="695" spans="1:25" ht="15" customHeight="1">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c r="Y695" s="58"/>
    </row>
    <row r="696" spans="1:25" ht="15" customHeight="1">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c r="Y696" s="58"/>
    </row>
    <row r="697" spans="1:25" ht="15" customHeight="1">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c r="Y697" s="58"/>
    </row>
    <row r="698" spans="1:25" ht="15" customHeight="1">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c r="Y698" s="58"/>
    </row>
    <row r="699" spans="1:25" ht="15" customHeight="1">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c r="Y699" s="58"/>
    </row>
    <row r="700" spans="1:25" ht="15" customHeight="1">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c r="Y700" s="58"/>
    </row>
    <row r="701" spans="1:25" ht="15" customHeight="1">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c r="Y701" s="58"/>
    </row>
    <row r="702" spans="1:25" ht="15" customHeight="1">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c r="Y702" s="58"/>
    </row>
    <row r="703" spans="1:25" ht="15" customHeight="1">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c r="Y703" s="58"/>
    </row>
    <row r="704" spans="1:25" ht="15" customHeight="1">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c r="Y704" s="58"/>
    </row>
    <row r="705" spans="1:25" ht="15" customHeight="1">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c r="Y705" s="58"/>
    </row>
    <row r="706" spans="1:25" ht="15" customHeight="1">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c r="Y706" s="58"/>
    </row>
    <row r="707" spans="1:25" ht="15" customHeight="1">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c r="Y707" s="58"/>
    </row>
    <row r="708" spans="1:25" ht="15" customHeight="1">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c r="Y708" s="58"/>
    </row>
    <row r="709" spans="1:25" ht="15" customHeight="1">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c r="Y709" s="58"/>
    </row>
    <row r="710" spans="1:25" ht="15" customHeight="1">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c r="Y710" s="58"/>
    </row>
    <row r="711" spans="1:25" ht="15" customHeight="1">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c r="Y711" s="58"/>
    </row>
    <row r="712" spans="1:25" ht="15" customHeight="1">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c r="Y712" s="58"/>
    </row>
    <row r="713" spans="1:25" ht="15" customHeight="1">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c r="Y713" s="58"/>
    </row>
    <row r="714" spans="1:25" ht="15" customHeight="1">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c r="Y714" s="58"/>
    </row>
    <row r="715" spans="1:25" ht="15" customHeight="1">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c r="Y715" s="58"/>
    </row>
    <row r="716" spans="1:25" ht="15" customHeight="1">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c r="Y716" s="58"/>
    </row>
    <row r="717" spans="1:25" ht="15" customHeight="1">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c r="Y717" s="58"/>
    </row>
    <row r="718" spans="1:25" ht="15" customHeight="1">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c r="Y718" s="58"/>
    </row>
    <row r="719" spans="1:25" ht="15" customHeight="1">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c r="Y719" s="58"/>
    </row>
    <row r="720" spans="1:25" ht="15" customHeight="1">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c r="Y720" s="58"/>
    </row>
    <row r="721" spans="1:25" ht="15" customHeight="1">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c r="Y721" s="58"/>
    </row>
    <row r="722" spans="1:25" ht="15" customHeight="1">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c r="Y722" s="58"/>
    </row>
    <row r="723" spans="1:25" ht="15" customHeight="1">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c r="Y723" s="58"/>
    </row>
    <row r="724" spans="1:25" ht="15" customHeight="1">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c r="Y724" s="58"/>
    </row>
    <row r="725" spans="1:25" ht="15" customHeight="1">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c r="Y725" s="58"/>
    </row>
    <row r="726" spans="1:25" ht="15" customHeight="1">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c r="Y726" s="58"/>
    </row>
    <row r="727" spans="1:25" ht="15" customHeight="1">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c r="Y727" s="58"/>
    </row>
    <row r="728" spans="1:25" ht="15" customHeight="1">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c r="Y728" s="58"/>
    </row>
    <row r="729" spans="1:25" ht="15" customHeight="1">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c r="Y729" s="58"/>
    </row>
    <row r="730" spans="1:25" ht="15" customHeight="1">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c r="Y730" s="58"/>
    </row>
    <row r="731" spans="1:25" ht="15" customHeight="1">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c r="Y731" s="58"/>
    </row>
    <row r="732" spans="1:25" ht="15" customHeight="1">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c r="Y732" s="58"/>
    </row>
    <row r="733" spans="1:25" ht="15" customHeight="1">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c r="Y733" s="58"/>
    </row>
    <row r="734" spans="1:25" ht="15" customHeight="1">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c r="Y734" s="58"/>
    </row>
    <row r="735" spans="1:25" ht="15" customHeight="1">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c r="Y735" s="58"/>
    </row>
    <row r="736" spans="1:25" ht="15" customHeight="1">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c r="Y736" s="58"/>
    </row>
    <row r="737" spans="1:25" ht="15" customHeight="1">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c r="Y737" s="58"/>
    </row>
    <row r="738" spans="1:25" ht="15" customHeight="1">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c r="Y738" s="58"/>
    </row>
    <row r="739" spans="1:25" ht="15" customHeight="1">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c r="Y739" s="58"/>
    </row>
    <row r="740" spans="1:25" ht="15" customHeight="1">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c r="Y740" s="58"/>
    </row>
    <row r="741" spans="1:25" ht="15" customHeight="1">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c r="Y741" s="58"/>
    </row>
    <row r="742" spans="1:25" ht="15" customHeight="1">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c r="Y742" s="58"/>
    </row>
    <row r="743" spans="1:25" ht="15" customHeight="1">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c r="Y743" s="58"/>
    </row>
    <row r="744" spans="1:25" ht="15" customHeight="1">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c r="Y744" s="58"/>
    </row>
    <row r="745" spans="1:25" ht="15" customHeight="1">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c r="Y745" s="58"/>
    </row>
    <row r="746" spans="1:25" ht="15" customHeight="1">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c r="Y746" s="58"/>
    </row>
    <row r="747" spans="1:25" ht="15" customHeight="1">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row>
    <row r="748" spans="1:25" ht="15" customHeight="1">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row>
    <row r="749" spans="1:25" ht="15" customHeight="1">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c r="Y749" s="58"/>
    </row>
    <row r="750" spans="1:25" ht="15" customHeight="1">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c r="Y750" s="58"/>
    </row>
    <row r="751" spans="1:25" ht="15" customHeight="1">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c r="Y751" s="58"/>
    </row>
    <row r="752" spans="1:25" ht="15" customHeight="1">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c r="Y752" s="58"/>
    </row>
    <row r="753" spans="1:25" ht="15" customHeight="1">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c r="Y753" s="58"/>
    </row>
    <row r="754" spans="1:25" ht="15" customHeight="1">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c r="Y754" s="58"/>
    </row>
    <row r="755" spans="1:25" ht="15" customHeight="1">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c r="Y755" s="58"/>
    </row>
    <row r="756" spans="1:25" ht="15" customHeight="1">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c r="Y756" s="58"/>
    </row>
    <row r="757" spans="1:25" ht="15" customHeight="1">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c r="Y757" s="58"/>
    </row>
    <row r="758" spans="1:25" ht="15" customHeight="1">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c r="Y758" s="58"/>
    </row>
    <row r="759" spans="1:25" ht="15" customHeight="1">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c r="Y759" s="58"/>
    </row>
    <row r="760" spans="1:25" ht="15" customHeight="1">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c r="Y760" s="58"/>
    </row>
    <row r="761" spans="1:25" ht="15" customHeight="1">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c r="Y761" s="58"/>
    </row>
    <row r="762" spans="1:25" ht="15" customHeight="1">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c r="Y762" s="58"/>
    </row>
    <row r="763" spans="1:25" ht="15" customHeight="1">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c r="Y763" s="58"/>
    </row>
    <row r="764" spans="1:25" ht="15" customHeight="1">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c r="Y764" s="58"/>
    </row>
    <row r="765" spans="1:25" ht="15" customHeight="1">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c r="Y765" s="58"/>
    </row>
    <row r="766" spans="1:25" ht="15" customHeight="1">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c r="Y766" s="58"/>
    </row>
    <row r="767" spans="1:25" ht="15" customHeight="1">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c r="Y767" s="58"/>
    </row>
    <row r="768" spans="1:25" ht="15" customHeight="1">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c r="Y768" s="58"/>
    </row>
    <row r="769" spans="1:25" ht="15" customHeight="1">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c r="Y769" s="58"/>
    </row>
    <row r="770" spans="1:25" ht="15" customHeight="1">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c r="Y770" s="58"/>
    </row>
    <row r="771" spans="1:25" ht="15" customHeight="1">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c r="Y771" s="58"/>
    </row>
    <row r="772" spans="1:25" ht="15" customHeight="1">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c r="Y772" s="58"/>
    </row>
    <row r="773" spans="1:25" ht="15" customHeight="1">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c r="Y773" s="58"/>
    </row>
    <row r="774" spans="1:25" ht="15" customHeight="1">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c r="Y774" s="58"/>
    </row>
    <row r="775" spans="1:25" ht="15" customHeight="1">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c r="Y775" s="58"/>
    </row>
    <row r="776" spans="1:25" ht="15" customHeight="1">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c r="Y776" s="58"/>
    </row>
    <row r="777" spans="1:25" ht="15" customHeight="1">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c r="Y777" s="58"/>
    </row>
    <row r="778" spans="1:25" ht="15" customHeight="1">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c r="Y778" s="58"/>
    </row>
    <row r="779" spans="1:25" ht="15" customHeight="1">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c r="Y779" s="58"/>
    </row>
    <row r="780" spans="1:25" ht="15" customHeight="1">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c r="Y780" s="58"/>
    </row>
    <row r="781" spans="1:25" ht="15" customHeight="1">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c r="Y781" s="58"/>
    </row>
    <row r="782" spans="1:25" ht="15" customHeight="1">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c r="Y782" s="58"/>
    </row>
    <row r="783" spans="1:25" ht="15" customHeight="1">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c r="Y783" s="58"/>
    </row>
    <row r="784" spans="1:25" ht="15" customHeight="1">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c r="Y784" s="58"/>
    </row>
    <row r="785" spans="1:25" ht="15" customHeight="1">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c r="Y785" s="58"/>
    </row>
    <row r="786" spans="1:25" ht="15" customHeight="1">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c r="Y786" s="58"/>
    </row>
    <row r="787" spans="1:25" ht="15" customHeight="1">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c r="Y787" s="58"/>
    </row>
    <row r="788" spans="1:25" ht="15" customHeight="1">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c r="Y788" s="58"/>
    </row>
    <row r="789" spans="1:25" ht="15" customHeight="1">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c r="Y789" s="58"/>
    </row>
    <row r="790" spans="1:25" ht="15" customHeight="1">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c r="Y790" s="58"/>
    </row>
    <row r="791" spans="1:25" ht="15" customHeight="1">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c r="Y791" s="58"/>
    </row>
    <row r="792" spans="1:25" ht="15" customHeight="1">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c r="Y792" s="58"/>
    </row>
    <row r="793" spans="1:25" ht="15" customHeight="1">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c r="Y793" s="58"/>
    </row>
    <row r="794" spans="1:25" ht="15" customHeight="1">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c r="Y794" s="58"/>
    </row>
    <row r="795" spans="1:25" ht="15" customHeight="1">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c r="Y795" s="58"/>
    </row>
    <row r="796" spans="1:25" ht="15" customHeight="1">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c r="Y796" s="58"/>
    </row>
    <row r="797" spans="1:25" ht="15" customHeight="1">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c r="Y797" s="58"/>
    </row>
    <row r="798" spans="1:25" ht="15" customHeight="1">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c r="Y798" s="58"/>
    </row>
    <row r="799" spans="1:25" ht="15" customHeight="1">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c r="Y799" s="58"/>
    </row>
    <row r="800" spans="1:25" ht="15" customHeight="1">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c r="Y800" s="58"/>
    </row>
    <row r="801" spans="1:25" ht="15" customHeight="1">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c r="Y801" s="58"/>
    </row>
    <row r="802" spans="1:25" ht="15" customHeight="1">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c r="Y802" s="58"/>
    </row>
    <row r="803" spans="1:25" ht="15" customHeight="1">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c r="Y803" s="58"/>
    </row>
    <row r="804" spans="1:25" ht="15" customHeight="1">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c r="Y804" s="58"/>
    </row>
    <row r="805" spans="1:25" ht="15" customHeight="1">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c r="Y805" s="58"/>
    </row>
    <row r="806" spans="1:25" ht="15" customHeight="1">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c r="Y806" s="58"/>
    </row>
    <row r="807" spans="1:25" ht="15" customHeight="1">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c r="Y807" s="58"/>
    </row>
    <row r="808" spans="1:25" ht="15" customHeight="1">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c r="Y808" s="58"/>
    </row>
    <row r="809" spans="1:25" ht="15" customHeight="1">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c r="Y809" s="58"/>
    </row>
    <row r="810" spans="1:25" ht="15" customHeight="1">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c r="Y810" s="58"/>
    </row>
    <row r="811" spans="1:25" ht="15" customHeight="1">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c r="Y811" s="58"/>
    </row>
    <row r="812" spans="1:25" ht="15" customHeight="1">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c r="Y812" s="58"/>
    </row>
    <row r="813" spans="1:25" ht="15" customHeight="1">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c r="Y813" s="58"/>
    </row>
    <row r="814" spans="1:25" ht="15" customHeight="1">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c r="Y814" s="58"/>
    </row>
    <row r="815" spans="1:25" ht="15" customHeight="1">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c r="Y815" s="58"/>
    </row>
    <row r="816" spans="1:25" ht="15" customHeight="1">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c r="Y816" s="58"/>
    </row>
    <row r="817" spans="1:25" ht="15" customHeight="1">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c r="Y817" s="58"/>
    </row>
    <row r="818" spans="1:25" ht="15" customHeight="1">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c r="Y818" s="58"/>
    </row>
    <row r="819" spans="1:25" ht="15" customHeight="1">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c r="Y819" s="58"/>
    </row>
    <row r="820" spans="1:25" ht="15" customHeight="1">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c r="Y820" s="58"/>
    </row>
    <row r="821" spans="1:25" ht="15" customHeight="1">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c r="Y821" s="58"/>
    </row>
    <row r="822" spans="1:25" ht="15" customHeight="1">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c r="Y822" s="58"/>
    </row>
    <row r="823" spans="1:25" ht="15" customHeight="1">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c r="Y823" s="58"/>
    </row>
    <row r="824" spans="1:25" ht="15" customHeight="1">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c r="Y824" s="58"/>
    </row>
    <row r="825" spans="1:25" ht="15" customHeight="1">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c r="Y825" s="58"/>
    </row>
    <row r="826" spans="1:25" ht="15" customHeight="1">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c r="Y826" s="58"/>
    </row>
    <row r="827" spans="1:25" ht="15" customHeight="1">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c r="Y827" s="58"/>
    </row>
    <row r="828" spans="1:25" ht="15" customHeight="1">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c r="Y828" s="58"/>
    </row>
    <row r="829" spans="1:25" ht="15" customHeight="1">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c r="Y829" s="58"/>
    </row>
    <row r="830" spans="1:25" ht="15" customHeight="1">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c r="Y830" s="58"/>
    </row>
    <row r="831" spans="1:25" ht="15" customHeight="1">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c r="Y831" s="58"/>
    </row>
    <row r="832" spans="1:25" ht="15" customHeight="1">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c r="Y832" s="58"/>
    </row>
    <row r="833" spans="1:25" ht="15" customHeight="1">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c r="Y833" s="58"/>
    </row>
    <row r="834" spans="1:25" ht="15" customHeight="1">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c r="Y834" s="58"/>
    </row>
    <row r="835" spans="1:25" ht="15" customHeight="1">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c r="Y835" s="58"/>
    </row>
    <row r="836" spans="1:25" ht="15" customHeight="1">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c r="Y836" s="58"/>
    </row>
    <row r="837" spans="1:25" ht="15" customHeight="1">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c r="Y837" s="58"/>
    </row>
    <row r="838" spans="1:25" ht="15" customHeight="1">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c r="Y838" s="58"/>
    </row>
    <row r="839" spans="1:25" ht="15" customHeight="1">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c r="Y839" s="58"/>
    </row>
    <row r="840" spans="1:25" ht="15" customHeight="1">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c r="Y840" s="58"/>
    </row>
    <row r="841" spans="1:25" ht="15" customHeight="1">
      <c r="A841" s="58"/>
      <c r="B841" s="58"/>
      <c r="C841" s="58"/>
      <c r="D841" s="58"/>
      <c r="E841" s="58"/>
      <c r="F841" s="58"/>
      <c r="G841" s="58"/>
      <c r="H841" s="58"/>
      <c r="I841" s="58"/>
      <c r="J841" s="58"/>
      <c r="K841" s="58"/>
      <c r="L841" s="58"/>
      <c r="M841" s="58"/>
      <c r="N841" s="58"/>
      <c r="O841" s="58"/>
      <c r="P841" s="58"/>
      <c r="Q841" s="58"/>
      <c r="R841" s="58"/>
      <c r="S841" s="58"/>
      <c r="T841" s="58"/>
      <c r="U841" s="58"/>
      <c r="V841" s="58"/>
      <c r="W841" s="58"/>
      <c r="X841" s="58"/>
      <c r="Y841" s="58"/>
    </row>
    <row r="842" spans="1:25" ht="15" customHeight="1">
      <c r="A842" s="58"/>
      <c r="B842" s="58"/>
      <c r="C842" s="58"/>
      <c r="D842" s="58"/>
      <c r="E842" s="58"/>
      <c r="F842" s="58"/>
      <c r="G842" s="58"/>
      <c r="H842" s="58"/>
      <c r="I842" s="58"/>
      <c r="J842" s="58"/>
      <c r="K842" s="58"/>
      <c r="L842" s="58"/>
      <c r="M842" s="58"/>
      <c r="N842" s="58"/>
      <c r="O842" s="58"/>
      <c r="P842" s="58"/>
      <c r="Q842" s="58"/>
      <c r="R842" s="58"/>
      <c r="S842" s="58"/>
      <c r="T842" s="58"/>
      <c r="U842" s="58"/>
      <c r="V842" s="58"/>
      <c r="W842" s="58"/>
      <c r="X842" s="58"/>
      <c r="Y842" s="58"/>
    </row>
    <row r="843" spans="1:25" ht="15" customHeight="1">
      <c r="A843" s="58"/>
      <c r="B843" s="58"/>
      <c r="C843" s="58"/>
      <c r="D843" s="58"/>
      <c r="E843" s="58"/>
      <c r="F843" s="58"/>
      <c r="G843" s="58"/>
      <c r="H843" s="58"/>
      <c r="I843" s="58"/>
      <c r="J843" s="58"/>
      <c r="K843" s="58"/>
      <c r="L843" s="58"/>
      <c r="M843" s="58"/>
      <c r="N843" s="58"/>
      <c r="O843" s="58"/>
      <c r="P843" s="58"/>
      <c r="Q843" s="58"/>
      <c r="R843" s="58"/>
      <c r="S843" s="58"/>
      <c r="T843" s="58"/>
      <c r="U843" s="58"/>
      <c r="V843" s="58"/>
      <c r="W843" s="58"/>
      <c r="X843" s="58"/>
      <c r="Y843" s="58"/>
    </row>
    <row r="844" spans="1:25" ht="15" customHeight="1">
      <c r="A844" s="58"/>
      <c r="B844" s="58"/>
      <c r="C844" s="58"/>
      <c r="D844" s="58"/>
      <c r="E844" s="58"/>
      <c r="F844" s="58"/>
      <c r="G844" s="58"/>
      <c r="H844" s="58"/>
      <c r="I844" s="58"/>
      <c r="J844" s="58"/>
      <c r="K844" s="58"/>
      <c r="L844" s="58"/>
      <c r="M844" s="58"/>
      <c r="N844" s="58"/>
      <c r="O844" s="58"/>
      <c r="P844" s="58"/>
      <c r="Q844" s="58"/>
      <c r="R844" s="58"/>
      <c r="S844" s="58"/>
      <c r="T844" s="58"/>
      <c r="U844" s="58"/>
      <c r="V844" s="58"/>
      <c r="W844" s="58"/>
      <c r="X844" s="58"/>
      <c r="Y844" s="58"/>
    </row>
    <row r="845" spans="1:25" ht="15" customHeight="1">
      <c r="A845" s="58"/>
      <c r="B845" s="58"/>
      <c r="C845" s="58"/>
      <c r="D845" s="58"/>
      <c r="E845" s="58"/>
      <c r="F845" s="58"/>
      <c r="G845" s="58"/>
      <c r="H845" s="58"/>
      <c r="I845" s="58"/>
      <c r="J845" s="58"/>
      <c r="K845" s="58"/>
      <c r="L845" s="58"/>
      <c r="M845" s="58"/>
      <c r="N845" s="58"/>
      <c r="O845" s="58"/>
      <c r="P845" s="58"/>
      <c r="Q845" s="58"/>
      <c r="R845" s="58"/>
      <c r="S845" s="58"/>
      <c r="T845" s="58"/>
      <c r="U845" s="58"/>
      <c r="V845" s="58"/>
      <c r="W845" s="58"/>
      <c r="X845" s="58"/>
      <c r="Y845" s="58"/>
    </row>
    <row r="846" spans="1:25" ht="15" customHeight="1">
      <c r="A846" s="58"/>
      <c r="B846" s="58"/>
      <c r="C846" s="58"/>
      <c r="D846" s="58"/>
      <c r="E846" s="58"/>
      <c r="F846" s="58"/>
      <c r="G846" s="58"/>
      <c r="H846" s="58"/>
      <c r="I846" s="58"/>
      <c r="J846" s="58"/>
      <c r="K846" s="58"/>
      <c r="L846" s="58"/>
      <c r="M846" s="58"/>
      <c r="N846" s="58"/>
      <c r="O846" s="58"/>
      <c r="P846" s="58"/>
      <c r="Q846" s="58"/>
      <c r="R846" s="58"/>
      <c r="S846" s="58"/>
      <c r="T846" s="58"/>
      <c r="U846" s="58"/>
      <c r="V846" s="58"/>
      <c r="W846" s="58"/>
      <c r="X846" s="58"/>
      <c r="Y846" s="58"/>
    </row>
    <row r="847" spans="1:25" ht="15" customHeight="1">
      <c r="A847" s="58"/>
      <c r="B847" s="58"/>
      <c r="C847" s="58"/>
      <c r="D847" s="58"/>
      <c r="E847" s="58"/>
      <c r="F847" s="58"/>
      <c r="G847" s="58"/>
      <c r="H847" s="58"/>
      <c r="I847" s="58"/>
      <c r="J847" s="58"/>
      <c r="K847" s="58"/>
      <c r="L847" s="58"/>
      <c r="M847" s="58"/>
      <c r="N847" s="58"/>
      <c r="O847" s="58"/>
      <c r="P847" s="58"/>
      <c r="Q847" s="58"/>
      <c r="R847" s="58"/>
      <c r="S847" s="58"/>
      <c r="T847" s="58"/>
      <c r="U847" s="58"/>
      <c r="V847" s="58"/>
      <c r="W847" s="58"/>
      <c r="X847" s="58"/>
      <c r="Y847" s="58"/>
    </row>
    <row r="848" spans="1:25" ht="15" customHeight="1">
      <c r="A848" s="58"/>
      <c r="B848" s="58"/>
      <c r="C848" s="58"/>
      <c r="D848" s="58"/>
      <c r="E848" s="58"/>
      <c r="F848" s="58"/>
      <c r="G848" s="58"/>
      <c r="H848" s="58"/>
      <c r="I848" s="58"/>
      <c r="J848" s="58"/>
      <c r="K848" s="58"/>
      <c r="L848" s="58"/>
      <c r="M848" s="58"/>
      <c r="N848" s="58"/>
      <c r="O848" s="58"/>
      <c r="P848" s="58"/>
      <c r="Q848" s="58"/>
      <c r="R848" s="58"/>
      <c r="S848" s="58"/>
      <c r="T848" s="58"/>
      <c r="U848" s="58"/>
      <c r="V848" s="58"/>
      <c r="W848" s="58"/>
      <c r="X848" s="58"/>
      <c r="Y848" s="58"/>
    </row>
    <row r="849" spans="1:25" ht="15" customHeight="1">
      <c r="A849" s="58"/>
      <c r="B849" s="58"/>
      <c r="C849" s="58"/>
      <c r="D849" s="58"/>
      <c r="E849" s="58"/>
      <c r="F849" s="58"/>
      <c r="G849" s="58"/>
      <c r="H849" s="58"/>
      <c r="I849" s="58"/>
      <c r="J849" s="58"/>
      <c r="K849" s="58"/>
      <c r="L849" s="58"/>
      <c r="M849" s="58"/>
      <c r="N849" s="58"/>
      <c r="O849" s="58"/>
      <c r="P849" s="58"/>
      <c r="Q849" s="58"/>
      <c r="R849" s="58"/>
      <c r="S849" s="58"/>
      <c r="T849" s="58"/>
      <c r="U849" s="58"/>
      <c r="V849" s="58"/>
      <c r="W849" s="58"/>
      <c r="X849" s="58"/>
      <c r="Y849" s="58"/>
    </row>
    <row r="850" spans="1:25" ht="15" customHeight="1">
      <c r="A850" s="58"/>
      <c r="B850" s="58"/>
      <c r="C850" s="58"/>
      <c r="D850" s="58"/>
      <c r="E850" s="58"/>
      <c r="F850" s="58"/>
      <c r="G850" s="58"/>
      <c r="H850" s="58"/>
      <c r="I850" s="58"/>
      <c r="J850" s="58"/>
      <c r="K850" s="58"/>
      <c r="L850" s="58"/>
      <c r="M850" s="58"/>
      <c r="N850" s="58"/>
      <c r="O850" s="58"/>
      <c r="P850" s="58"/>
      <c r="Q850" s="58"/>
      <c r="R850" s="58"/>
      <c r="S850" s="58"/>
      <c r="T850" s="58"/>
      <c r="U850" s="58"/>
      <c r="V850" s="58"/>
      <c r="W850" s="58"/>
      <c r="X850" s="58"/>
      <c r="Y850" s="58"/>
    </row>
    <row r="851" spans="1:25" ht="15" customHeight="1">
      <c r="A851" s="58"/>
      <c r="B851" s="58"/>
      <c r="C851" s="58"/>
      <c r="D851" s="58"/>
      <c r="E851" s="58"/>
      <c r="F851" s="58"/>
      <c r="G851" s="58"/>
      <c r="H851" s="58"/>
      <c r="I851" s="58"/>
      <c r="J851" s="58"/>
      <c r="K851" s="58"/>
      <c r="L851" s="58"/>
      <c r="M851" s="58"/>
      <c r="N851" s="58"/>
      <c r="O851" s="58"/>
      <c r="P851" s="58"/>
      <c r="Q851" s="58"/>
      <c r="R851" s="58"/>
      <c r="S851" s="58"/>
      <c r="T851" s="58"/>
      <c r="U851" s="58"/>
      <c r="V851" s="58"/>
      <c r="W851" s="58"/>
      <c r="X851" s="58"/>
      <c r="Y851" s="58"/>
    </row>
    <row r="852" spans="1:25" ht="15" customHeight="1">
      <c r="A852" s="58"/>
      <c r="B852" s="58"/>
      <c r="C852" s="58"/>
      <c r="D852" s="58"/>
      <c r="E852" s="58"/>
      <c r="F852" s="58"/>
      <c r="G852" s="58"/>
      <c r="H852" s="58"/>
      <c r="I852" s="58"/>
      <c r="J852" s="58"/>
      <c r="K852" s="58"/>
      <c r="L852" s="58"/>
      <c r="M852" s="58"/>
      <c r="N852" s="58"/>
      <c r="O852" s="58"/>
      <c r="P852" s="58"/>
      <c r="Q852" s="58"/>
      <c r="R852" s="58"/>
      <c r="S852" s="58"/>
      <c r="T852" s="58"/>
      <c r="U852" s="58"/>
      <c r="V852" s="58"/>
      <c r="W852" s="58"/>
      <c r="X852" s="58"/>
      <c r="Y852" s="58"/>
    </row>
    <row r="853" spans="1:25" ht="15" customHeight="1">
      <c r="A853" s="58"/>
      <c r="B853" s="58"/>
      <c r="C853" s="58"/>
      <c r="D853" s="58"/>
      <c r="E853" s="58"/>
      <c r="F853" s="58"/>
      <c r="G853" s="58"/>
      <c r="H853" s="58"/>
      <c r="I853" s="58"/>
      <c r="J853" s="58"/>
      <c r="K853" s="58"/>
      <c r="L853" s="58"/>
      <c r="M853" s="58"/>
      <c r="N853" s="58"/>
      <c r="O853" s="58"/>
      <c r="P853" s="58"/>
      <c r="Q853" s="58"/>
      <c r="R853" s="58"/>
      <c r="S853" s="58"/>
      <c r="T853" s="58"/>
      <c r="U853" s="58"/>
      <c r="V853" s="58"/>
      <c r="W853" s="58"/>
      <c r="X853" s="58"/>
      <c r="Y853" s="58"/>
    </row>
    <row r="854" spans="1:25" ht="15" customHeight="1">
      <c r="A854" s="58"/>
      <c r="B854" s="58"/>
      <c r="C854" s="58"/>
      <c r="D854" s="58"/>
      <c r="E854" s="58"/>
      <c r="F854" s="58"/>
      <c r="G854" s="58"/>
      <c r="H854" s="58"/>
      <c r="I854" s="58"/>
      <c r="J854" s="58"/>
      <c r="K854" s="58"/>
      <c r="L854" s="58"/>
      <c r="M854" s="58"/>
      <c r="N854" s="58"/>
      <c r="O854" s="58"/>
      <c r="P854" s="58"/>
      <c r="Q854" s="58"/>
      <c r="R854" s="58"/>
      <c r="S854" s="58"/>
      <c r="T854" s="58"/>
      <c r="U854" s="58"/>
      <c r="V854" s="58"/>
      <c r="W854" s="58"/>
      <c r="X854" s="58"/>
      <c r="Y854" s="58"/>
    </row>
    <row r="855" spans="1:25" ht="15" customHeight="1">
      <c r="A855" s="58"/>
      <c r="B855" s="58"/>
      <c r="C855" s="58"/>
      <c r="D855" s="58"/>
      <c r="E855" s="58"/>
      <c r="F855" s="58"/>
      <c r="G855" s="58"/>
      <c r="H855" s="58"/>
      <c r="I855" s="58"/>
      <c r="J855" s="58"/>
      <c r="K855" s="58"/>
      <c r="L855" s="58"/>
      <c r="M855" s="58"/>
      <c r="N855" s="58"/>
      <c r="O855" s="58"/>
      <c r="P855" s="58"/>
      <c r="Q855" s="58"/>
      <c r="R855" s="58"/>
      <c r="S855" s="58"/>
      <c r="T855" s="58"/>
      <c r="U855" s="58"/>
      <c r="V855" s="58"/>
      <c r="W855" s="58"/>
      <c r="X855" s="58"/>
      <c r="Y855" s="58"/>
    </row>
    <row r="856" spans="1:25" ht="15" customHeight="1">
      <c r="A856" s="58"/>
      <c r="B856" s="58"/>
      <c r="C856" s="58"/>
      <c r="D856" s="58"/>
      <c r="E856" s="58"/>
      <c r="F856" s="58"/>
      <c r="G856" s="58"/>
      <c r="H856" s="58"/>
      <c r="I856" s="58"/>
      <c r="J856" s="58"/>
      <c r="K856" s="58"/>
      <c r="L856" s="58"/>
      <c r="M856" s="58"/>
      <c r="N856" s="58"/>
      <c r="O856" s="58"/>
      <c r="P856" s="58"/>
      <c r="Q856" s="58"/>
      <c r="R856" s="58"/>
      <c r="S856" s="58"/>
      <c r="T856" s="58"/>
      <c r="U856" s="58"/>
      <c r="V856" s="58"/>
      <c r="W856" s="58"/>
      <c r="X856" s="58"/>
      <c r="Y856" s="58"/>
    </row>
    <row r="857" spans="1:25" ht="15" customHeight="1">
      <c r="A857" s="58"/>
      <c r="B857" s="58"/>
      <c r="C857" s="58"/>
      <c r="D857" s="58"/>
      <c r="E857" s="58"/>
      <c r="F857" s="58"/>
      <c r="G857" s="58"/>
      <c r="H857" s="58"/>
      <c r="I857" s="58"/>
      <c r="J857" s="58"/>
      <c r="K857" s="58"/>
      <c r="L857" s="58"/>
      <c r="M857" s="58"/>
      <c r="N857" s="58"/>
      <c r="O857" s="58"/>
      <c r="P857" s="58"/>
      <c r="Q857" s="58"/>
      <c r="R857" s="58"/>
      <c r="S857" s="58"/>
      <c r="T857" s="58"/>
      <c r="U857" s="58"/>
      <c r="V857" s="58"/>
      <c r="W857" s="58"/>
      <c r="X857" s="58"/>
      <c r="Y857" s="58"/>
    </row>
    <row r="858" spans="1:25" ht="15" customHeight="1">
      <c r="A858" s="58"/>
      <c r="B858" s="58"/>
      <c r="C858" s="58"/>
      <c r="D858" s="58"/>
      <c r="E858" s="58"/>
      <c r="F858" s="58"/>
      <c r="G858" s="58"/>
      <c r="H858" s="58"/>
      <c r="I858" s="58"/>
      <c r="J858" s="58"/>
      <c r="K858" s="58"/>
      <c r="L858" s="58"/>
      <c r="M858" s="58"/>
      <c r="N858" s="58"/>
      <c r="O858" s="58"/>
      <c r="P858" s="58"/>
      <c r="Q858" s="58"/>
      <c r="R858" s="58"/>
      <c r="S858" s="58"/>
      <c r="T858" s="58"/>
      <c r="U858" s="58"/>
      <c r="V858" s="58"/>
      <c r="W858" s="58"/>
      <c r="X858" s="58"/>
      <c r="Y858" s="58"/>
    </row>
    <row r="859" spans="1:25" ht="15" customHeight="1">
      <c r="A859" s="58"/>
      <c r="B859" s="58"/>
      <c r="C859" s="58"/>
      <c r="D859" s="58"/>
      <c r="E859" s="58"/>
      <c r="F859" s="58"/>
      <c r="G859" s="58"/>
      <c r="H859" s="58"/>
      <c r="I859" s="58"/>
      <c r="J859" s="58"/>
      <c r="K859" s="58"/>
      <c r="L859" s="58"/>
      <c r="M859" s="58"/>
      <c r="N859" s="58"/>
      <c r="O859" s="58"/>
      <c r="P859" s="58"/>
      <c r="Q859" s="58"/>
      <c r="R859" s="58"/>
      <c r="S859" s="58"/>
      <c r="T859" s="58"/>
      <c r="U859" s="58"/>
      <c r="V859" s="58"/>
      <c r="W859" s="58"/>
      <c r="X859" s="58"/>
      <c r="Y859" s="58"/>
    </row>
    <row r="860" spans="1:25" ht="15" customHeight="1">
      <c r="A860" s="58"/>
      <c r="B860" s="58"/>
      <c r="C860" s="58"/>
      <c r="D860" s="58"/>
      <c r="E860" s="58"/>
      <c r="F860" s="58"/>
      <c r="G860" s="58"/>
      <c r="H860" s="58"/>
      <c r="I860" s="58"/>
      <c r="J860" s="58"/>
      <c r="K860" s="58"/>
      <c r="L860" s="58"/>
      <c r="M860" s="58"/>
      <c r="N860" s="58"/>
      <c r="O860" s="58"/>
      <c r="P860" s="58"/>
      <c r="Q860" s="58"/>
      <c r="R860" s="58"/>
      <c r="S860" s="58"/>
      <c r="T860" s="58"/>
      <c r="U860" s="58"/>
      <c r="V860" s="58"/>
      <c r="W860" s="58"/>
      <c r="X860" s="58"/>
      <c r="Y860" s="58"/>
    </row>
    <row r="861" spans="1:25" ht="15" customHeight="1">
      <c r="A861" s="58"/>
      <c r="B861" s="58"/>
      <c r="C861" s="58"/>
      <c r="D861" s="58"/>
      <c r="E861" s="58"/>
      <c r="F861" s="58"/>
      <c r="G861" s="58"/>
      <c r="H861" s="58"/>
      <c r="I861" s="58"/>
      <c r="J861" s="58"/>
      <c r="K861" s="58"/>
      <c r="L861" s="58"/>
      <c r="M861" s="58"/>
      <c r="N861" s="58"/>
      <c r="O861" s="58"/>
      <c r="P861" s="58"/>
      <c r="Q861" s="58"/>
      <c r="R861" s="58"/>
      <c r="S861" s="58"/>
      <c r="T861" s="58"/>
      <c r="U861" s="58"/>
      <c r="V861" s="58"/>
      <c r="W861" s="58"/>
      <c r="X861" s="58"/>
      <c r="Y861" s="58"/>
    </row>
    <row r="862" spans="1:25" ht="15" customHeight="1">
      <c r="A862" s="58"/>
      <c r="B862" s="58"/>
      <c r="C862" s="58"/>
      <c r="D862" s="58"/>
      <c r="E862" s="58"/>
      <c r="F862" s="58"/>
      <c r="G862" s="58"/>
      <c r="H862" s="58"/>
      <c r="I862" s="58"/>
      <c r="J862" s="58"/>
      <c r="K862" s="58"/>
      <c r="L862" s="58"/>
      <c r="M862" s="58"/>
      <c r="N862" s="58"/>
      <c r="O862" s="58"/>
      <c r="P862" s="58"/>
      <c r="Q862" s="58"/>
      <c r="R862" s="58"/>
      <c r="S862" s="58"/>
      <c r="T862" s="58"/>
      <c r="U862" s="58"/>
      <c r="V862" s="58"/>
      <c r="W862" s="58"/>
      <c r="X862" s="58"/>
      <c r="Y862" s="58"/>
    </row>
    <row r="863" spans="1:25" ht="15" customHeight="1">
      <c r="A863" s="58"/>
      <c r="B863" s="58"/>
      <c r="C863" s="58"/>
      <c r="D863" s="58"/>
      <c r="E863" s="58"/>
      <c r="F863" s="58"/>
      <c r="G863" s="58"/>
      <c r="H863" s="58"/>
      <c r="I863" s="58"/>
      <c r="J863" s="58"/>
      <c r="K863" s="58"/>
      <c r="L863" s="58"/>
      <c r="M863" s="58"/>
      <c r="N863" s="58"/>
      <c r="O863" s="58"/>
      <c r="P863" s="58"/>
      <c r="Q863" s="58"/>
      <c r="R863" s="58"/>
      <c r="S863" s="58"/>
      <c r="T863" s="58"/>
      <c r="U863" s="58"/>
      <c r="V863" s="58"/>
      <c r="W863" s="58"/>
      <c r="X863" s="58"/>
      <c r="Y863" s="58"/>
    </row>
    <row r="864" spans="1:25" ht="15" customHeight="1">
      <c r="A864" s="58"/>
      <c r="B864" s="58"/>
      <c r="C864" s="58"/>
      <c r="D864" s="58"/>
      <c r="E864" s="58"/>
      <c r="F864" s="58"/>
      <c r="G864" s="58"/>
      <c r="H864" s="58"/>
      <c r="I864" s="58"/>
      <c r="J864" s="58"/>
      <c r="K864" s="58"/>
      <c r="L864" s="58"/>
      <c r="M864" s="58"/>
      <c r="N864" s="58"/>
      <c r="O864" s="58"/>
      <c r="P864" s="58"/>
      <c r="Q864" s="58"/>
      <c r="R864" s="58"/>
      <c r="S864" s="58"/>
      <c r="T864" s="58"/>
      <c r="U864" s="58"/>
      <c r="V864" s="58"/>
      <c r="W864" s="58"/>
      <c r="X864" s="58"/>
      <c r="Y864" s="58"/>
    </row>
    <row r="865" spans="1:25" ht="15" customHeight="1">
      <c r="A865" s="58"/>
      <c r="B865" s="58"/>
      <c r="C865" s="58"/>
      <c r="D865" s="58"/>
      <c r="E865" s="58"/>
      <c r="F865" s="58"/>
      <c r="G865" s="58"/>
      <c r="H865" s="58"/>
      <c r="I865" s="58"/>
      <c r="J865" s="58"/>
      <c r="K865" s="58"/>
      <c r="L865" s="58"/>
      <c r="M865" s="58"/>
      <c r="N865" s="58"/>
      <c r="O865" s="58"/>
      <c r="P865" s="58"/>
      <c r="Q865" s="58"/>
      <c r="R865" s="58"/>
      <c r="S865" s="58"/>
      <c r="T865" s="58"/>
      <c r="U865" s="58"/>
      <c r="V865" s="58"/>
      <c r="W865" s="58"/>
      <c r="X865" s="58"/>
      <c r="Y865" s="58"/>
    </row>
    <row r="866" spans="1:25" ht="15" customHeight="1">
      <c r="A866" s="58"/>
      <c r="B866" s="58"/>
      <c r="C866" s="58"/>
      <c r="D866" s="58"/>
      <c r="E866" s="58"/>
      <c r="F866" s="58"/>
      <c r="G866" s="58"/>
      <c r="H866" s="58"/>
      <c r="I866" s="58"/>
      <c r="J866" s="58"/>
      <c r="K866" s="58"/>
      <c r="L866" s="58"/>
      <c r="M866" s="58"/>
      <c r="N866" s="58"/>
      <c r="O866" s="58"/>
      <c r="P866" s="58"/>
      <c r="Q866" s="58"/>
      <c r="R866" s="58"/>
      <c r="S866" s="58"/>
      <c r="T866" s="58"/>
      <c r="U866" s="58"/>
      <c r="V866" s="58"/>
      <c r="W866" s="58"/>
      <c r="X866" s="58"/>
      <c r="Y866" s="58"/>
    </row>
    <row r="867" spans="1:25" ht="15" customHeight="1">
      <c r="A867" s="58"/>
      <c r="B867" s="58"/>
      <c r="C867" s="58"/>
      <c r="D867" s="58"/>
      <c r="E867" s="58"/>
      <c r="F867" s="58"/>
      <c r="G867" s="58"/>
      <c r="H867" s="58"/>
      <c r="I867" s="58"/>
      <c r="J867" s="58"/>
      <c r="K867" s="58"/>
      <c r="L867" s="58"/>
      <c r="M867" s="58"/>
      <c r="N867" s="58"/>
      <c r="O867" s="58"/>
      <c r="P867" s="58"/>
      <c r="Q867" s="58"/>
      <c r="R867" s="58"/>
      <c r="S867" s="58"/>
      <c r="T867" s="58"/>
      <c r="U867" s="58"/>
      <c r="V867" s="58"/>
      <c r="W867" s="58"/>
      <c r="X867" s="58"/>
      <c r="Y867" s="58"/>
    </row>
    <row r="868" spans="1:25" ht="15" customHeight="1">
      <c r="A868" s="58"/>
      <c r="B868" s="58"/>
      <c r="C868" s="58"/>
      <c r="D868" s="58"/>
      <c r="E868" s="58"/>
      <c r="F868" s="58"/>
      <c r="G868" s="58"/>
      <c r="H868" s="58"/>
      <c r="I868" s="58"/>
      <c r="J868" s="58"/>
      <c r="K868" s="58"/>
      <c r="L868" s="58"/>
      <c r="M868" s="58"/>
      <c r="N868" s="58"/>
      <c r="O868" s="58"/>
      <c r="P868" s="58"/>
      <c r="Q868" s="58"/>
      <c r="R868" s="58"/>
      <c r="S868" s="58"/>
      <c r="T868" s="58"/>
      <c r="U868" s="58"/>
      <c r="V868" s="58"/>
      <c r="W868" s="58"/>
      <c r="X868" s="58"/>
      <c r="Y868" s="58"/>
    </row>
    <row r="869" spans="1:25" ht="15" customHeight="1">
      <c r="A869" s="58"/>
      <c r="B869" s="58"/>
      <c r="C869" s="58"/>
      <c r="D869" s="58"/>
      <c r="E869" s="58"/>
      <c r="F869" s="58"/>
      <c r="G869" s="58"/>
      <c r="H869" s="58"/>
      <c r="I869" s="58"/>
      <c r="J869" s="58"/>
      <c r="K869" s="58"/>
      <c r="L869" s="58"/>
      <c r="M869" s="58"/>
      <c r="N869" s="58"/>
      <c r="O869" s="58"/>
      <c r="P869" s="58"/>
      <c r="Q869" s="58"/>
      <c r="R869" s="58"/>
      <c r="S869" s="58"/>
      <c r="T869" s="58"/>
      <c r="U869" s="58"/>
      <c r="V869" s="58"/>
      <c r="W869" s="58"/>
      <c r="X869" s="58"/>
      <c r="Y869" s="58"/>
    </row>
    <row r="870" spans="1:25" ht="15" customHeight="1">
      <c r="A870" s="58"/>
      <c r="B870" s="58"/>
      <c r="C870" s="58"/>
      <c r="D870" s="58"/>
      <c r="E870" s="58"/>
      <c r="F870" s="58"/>
      <c r="G870" s="58"/>
      <c r="H870" s="58"/>
      <c r="I870" s="58"/>
      <c r="J870" s="58"/>
      <c r="K870" s="58"/>
      <c r="L870" s="58"/>
      <c r="M870" s="58"/>
      <c r="N870" s="58"/>
      <c r="O870" s="58"/>
      <c r="P870" s="58"/>
      <c r="Q870" s="58"/>
      <c r="R870" s="58"/>
      <c r="S870" s="58"/>
      <c r="T870" s="58"/>
      <c r="U870" s="58"/>
      <c r="V870" s="58"/>
      <c r="W870" s="58"/>
      <c r="X870" s="58"/>
      <c r="Y870" s="58"/>
    </row>
    <row r="871" spans="1:25" ht="15" customHeight="1">
      <c r="A871" s="58"/>
      <c r="B871" s="58"/>
      <c r="C871" s="58"/>
      <c r="D871" s="58"/>
      <c r="E871" s="58"/>
      <c r="F871" s="58"/>
      <c r="G871" s="58"/>
      <c r="H871" s="58"/>
      <c r="I871" s="58"/>
      <c r="J871" s="58"/>
      <c r="K871" s="58"/>
      <c r="L871" s="58"/>
      <c r="M871" s="58"/>
      <c r="N871" s="58"/>
      <c r="O871" s="58"/>
      <c r="P871" s="58"/>
      <c r="Q871" s="58"/>
      <c r="R871" s="58"/>
      <c r="S871" s="58"/>
      <c r="T871" s="58"/>
      <c r="U871" s="58"/>
      <c r="V871" s="58"/>
      <c r="W871" s="58"/>
      <c r="X871" s="58"/>
      <c r="Y871" s="58"/>
    </row>
    <row r="872" spans="1:25" ht="15" customHeight="1">
      <c r="A872" s="58"/>
      <c r="B872" s="58"/>
      <c r="C872" s="58"/>
      <c r="D872" s="58"/>
      <c r="E872" s="58"/>
      <c r="F872" s="58"/>
      <c r="G872" s="58"/>
      <c r="H872" s="58"/>
      <c r="I872" s="58"/>
      <c r="J872" s="58"/>
      <c r="K872" s="58"/>
      <c r="L872" s="58"/>
      <c r="M872" s="58"/>
      <c r="N872" s="58"/>
      <c r="O872" s="58"/>
      <c r="P872" s="58"/>
      <c r="Q872" s="58"/>
      <c r="R872" s="58"/>
      <c r="S872" s="58"/>
      <c r="T872" s="58"/>
      <c r="U872" s="58"/>
      <c r="V872" s="58"/>
      <c r="W872" s="58"/>
      <c r="X872" s="58"/>
      <c r="Y872" s="58"/>
    </row>
    <row r="873" spans="1:25" ht="15" customHeight="1">
      <c r="A873" s="58"/>
      <c r="B873" s="58"/>
      <c r="C873" s="58"/>
      <c r="D873" s="58"/>
      <c r="E873" s="58"/>
      <c r="F873" s="58"/>
      <c r="G873" s="58"/>
      <c r="H873" s="58"/>
      <c r="I873" s="58"/>
      <c r="J873" s="58"/>
      <c r="K873" s="58"/>
      <c r="L873" s="58"/>
      <c r="M873" s="58"/>
      <c r="N873" s="58"/>
      <c r="O873" s="58"/>
      <c r="P873" s="58"/>
      <c r="Q873" s="58"/>
      <c r="R873" s="58"/>
      <c r="S873" s="58"/>
      <c r="T873" s="58"/>
      <c r="U873" s="58"/>
      <c r="V873" s="58"/>
      <c r="W873" s="58"/>
      <c r="X873" s="58"/>
      <c r="Y873" s="58"/>
    </row>
    <row r="874" spans="1:25" ht="15" customHeight="1">
      <c r="A874" s="58"/>
      <c r="B874" s="58"/>
      <c r="C874" s="58"/>
      <c r="D874" s="58"/>
      <c r="E874" s="58"/>
      <c r="F874" s="58"/>
      <c r="G874" s="58"/>
      <c r="H874" s="58"/>
      <c r="I874" s="58"/>
      <c r="J874" s="58"/>
      <c r="K874" s="58"/>
      <c r="L874" s="58"/>
      <c r="M874" s="58"/>
      <c r="N874" s="58"/>
      <c r="O874" s="58"/>
      <c r="P874" s="58"/>
      <c r="Q874" s="58"/>
      <c r="R874" s="58"/>
      <c r="S874" s="58"/>
      <c r="T874" s="58"/>
      <c r="U874" s="58"/>
      <c r="V874" s="58"/>
      <c r="W874" s="58"/>
      <c r="X874" s="58"/>
      <c r="Y874" s="58"/>
    </row>
    <row r="875" spans="1:25" ht="15" customHeight="1">
      <c r="A875" s="58"/>
      <c r="B875" s="58"/>
      <c r="C875" s="58"/>
      <c r="D875" s="58"/>
      <c r="E875" s="58"/>
      <c r="F875" s="58"/>
      <c r="G875" s="58"/>
      <c r="H875" s="58"/>
      <c r="I875" s="58"/>
      <c r="J875" s="58"/>
      <c r="K875" s="58"/>
      <c r="L875" s="58"/>
      <c r="M875" s="58"/>
      <c r="N875" s="58"/>
      <c r="O875" s="58"/>
      <c r="P875" s="58"/>
      <c r="Q875" s="58"/>
      <c r="R875" s="58"/>
      <c r="S875" s="58"/>
      <c r="T875" s="58"/>
      <c r="U875" s="58"/>
      <c r="V875" s="58"/>
      <c r="W875" s="58"/>
      <c r="X875" s="58"/>
      <c r="Y875" s="58"/>
    </row>
    <row r="876" spans="1:25" ht="15" customHeight="1">
      <c r="A876" s="58"/>
      <c r="B876" s="58"/>
      <c r="C876" s="58"/>
      <c r="D876" s="58"/>
      <c r="E876" s="58"/>
      <c r="F876" s="58"/>
      <c r="G876" s="58"/>
      <c r="H876" s="58"/>
      <c r="I876" s="58"/>
      <c r="J876" s="58"/>
      <c r="K876" s="58"/>
      <c r="L876" s="58"/>
      <c r="M876" s="58"/>
      <c r="N876" s="58"/>
      <c r="O876" s="58"/>
      <c r="P876" s="58"/>
      <c r="Q876" s="58"/>
      <c r="R876" s="58"/>
      <c r="S876" s="58"/>
      <c r="T876" s="58"/>
      <c r="U876" s="58"/>
      <c r="V876" s="58"/>
      <c r="W876" s="58"/>
      <c r="X876" s="58"/>
      <c r="Y876" s="58"/>
    </row>
    <row r="877" spans="1:25" ht="15" customHeight="1">
      <c r="A877" s="58"/>
      <c r="B877" s="58"/>
      <c r="C877" s="58"/>
      <c r="D877" s="58"/>
      <c r="E877" s="58"/>
      <c r="F877" s="58"/>
      <c r="G877" s="58"/>
      <c r="H877" s="58"/>
      <c r="I877" s="58"/>
      <c r="J877" s="58"/>
      <c r="K877" s="58"/>
      <c r="L877" s="58"/>
      <c r="M877" s="58"/>
      <c r="N877" s="58"/>
      <c r="O877" s="58"/>
      <c r="P877" s="58"/>
      <c r="Q877" s="58"/>
      <c r="R877" s="58"/>
      <c r="S877" s="58"/>
      <c r="T877" s="58"/>
      <c r="U877" s="58"/>
      <c r="V877" s="58"/>
      <c r="W877" s="58"/>
      <c r="X877" s="58"/>
      <c r="Y877" s="58"/>
    </row>
    <row r="878" spans="1:25" ht="15" customHeight="1">
      <c r="A878" s="58"/>
      <c r="B878" s="58"/>
      <c r="C878" s="58"/>
      <c r="D878" s="58"/>
      <c r="E878" s="58"/>
      <c r="F878" s="58"/>
      <c r="G878" s="58"/>
      <c r="H878" s="58"/>
      <c r="I878" s="58"/>
      <c r="J878" s="58"/>
      <c r="K878" s="58"/>
      <c r="L878" s="58"/>
      <c r="M878" s="58"/>
      <c r="N878" s="58"/>
      <c r="O878" s="58"/>
      <c r="P878" s="58"/>
      <c r="Q878" s="58"/>
      <c r="R878" s="58"/>
      <c r="S878" s="58"/>
      <c r="T878" s="58"/>
      <c r="U878" s="58"/>
      <c r="V878" s="58"/>
      <c r="W878" s="58"/>
      <c r="X878" s="58"/>
      <c r="Y878" s="58"/>
    </row>
    <row r="879" spans="1:25" ht="15" customHeight="1">
      <c r="A879" s="58"/>
      <c r="B879" s="58"/>
      <c r="C879" s="58"/>
      <c r="D879" s="58"/>
      <c r="E879" s="58"/>
      <c r="F879" s="58"/>
      <c r="G879" s="58"/>
      <c r="H879" s="58"/>
      <c r="I879" s="58"/>
      <c r="J879" s="58"/>
      <c r="K879" s="58"/>
      <c r="L879" s="58"/>
      <c r="M879" s="58"/>
      <c r="N879" s="58"/>
      <c r="O879" s="58"/>
      <c r="P879" s="58"/>
      <c r="Q879" s="58"/>
      <c r="R879" s="58"/>
      <c r="S879" s="58"/>
      <c r="T879" s="58"/>
      <c r="U879" s="58"/>
      <c r="V879" s="58"/>
      <c r="W879" s="58"/>
      <c r="X879" s="58"/>
      <c r="Y879" s="58"/>
    </row>
    <row r="880" spans="1:25" ht="15" customHeight="1">
      <c r="A880" s="58"/>
      <c r="B880" s="58"/>
      <c r="C880" s="58"/>
      <c r="D880" s="58"/>
      <c r="E880" s="58"/>
      <c r="F880" s="58"/>
      <c r="G880" s="58"/>
      <c r="H880" s="58"/>
      <c r="I880" s="58"/>
      <c r="J880" s="58"/>
      <c r="K880" s="58"/>
      <c r="L880" s="58"/>
      <c r="M880" s="58"/>
      <c r="N880" s="58"/>
      <c r="O880" s="58"/>
      <c r="P880" s="58"/>
      <c r="Q880" s="58"/>
      <c r="R880" s="58"/>
      <c r="S880" s="58"/>
      <c r="T880" s="58"/>
      <c r="U880" s="58"/>
      <c r="V880" s="58"/>
      <c r="W880" s="58"/>
      <c r="X880" s="58"/>
      <c r="Y880" s="58"/>
    </row>
    <row r="881" spans="1:25" ht="15" customHeight="1">
      <c r="A881" s="58"/>
      <c r="B881" s="58"/>
      <c r="C881" s="58"/>
      <c r="D881" s="58"/>
      <c r="E881" s="58"/>
      <c r="F881" s="58"/>
      <c r="G881" s="58"/>
      <c r="H881" s="58"/>
      <c r="I881" s="58"/>
      <c r="J881" s="58"/>
      <c r="K881" s="58"/>
      <c r="L881" s="58"/>
      <c r="M881" s="58"/>
      <c r="N881" s="58"/>
      <c r="O881" s="58"/>
      <c r="P881" s="58"/>
      <c r="Q881" s="58"/>
      <c r="R881" s="58"/>
      <c r="S881" s="58"/>
      <c r="T881" s="58"/>
      <c r="U881" s="58"/>
      <c r="V881" s="58"/>
      <c r="W881" s="58"/>
      <c r="X881" s="58"/>
      <c r="Y881" s="58"/>
    </row>
    <row r="882" spans="1:25" ht="15" customHeight="1">
      <c r="A882" s="58"/>
      <c r="B882" s="58"/>
      <c r="C882" s="58"/>
      <c r="D882" s="58"/>
      <c r="E882" s="58"/>
      <c r="F882" s="58"/>
      <c r="G882" s="58"/>
      <c r="H882" s="58"/>
      <c r="I882" s="58"/>
      <c r="J882" s="58"/>
      <c r="K882" s="58"/>
      <c r="L882" s="58"/>
      <c r="M882" s="58"/>
      <c r="N882" s="58"/>
      <c r="O882" s="58"/>
      <c r="P882" s="58"/>
      <c r="Q882" s="58"/>
      <c r="R882" s="58"/>
      <c r="S882" s="58"/>
      <c r="T882" s="58"/>
      <c r="U882" s="58"/>
      <c r="V882" s="58"/>
      <c r="W882" s="58"/>
      <c r="X882" s="58"/>
      <c r="Y882" s="58"/>
    </row>
    <row r="883" spans="1:25" ht="15" customHeight="1">
      <c r="A883" s="58"/>
      <c r="B883" s="58"/>
      <c r="C883" s="58"/>
      <c r="D883" s="58"/>
      <c r="E883" s="58"/>
      <c r="F883" s="58"/>
      <c r="G883" s="58"/>
      <c r="H883" s="58"/>
      <c r="I883" s="58"/>
      <c r="J883" s="58"/>
      <c r="K883" s="58"/>
      <c r="L883" s="58"/>
      <c r="M883" s="58"/>
      <c r="N883" s="58"/>
      <c r="O883" s="58"/>
      <c r="P883" s="58"/>
      <c r="Q883" s="58"/>
      <c r="R883" s="58"/>
      <c r="S883" s="58"/>
      <c r="T883" s="58"/>
      <c r="U883" s="58"/>
      <c r="V883" s="58"/>
      <c r="W883" s="58"/>
      <c r="X883" s="58"/>
      <c r="Y883" s="58"/>
    </row>
    <row r="884" spans="1:25" ht="15" customHeight="1">
      <c r="A884" s="58"/>
      <c r="B884" s="58"/>
      <c r="C884" s="58"/>
      <c r="D884" s="58"/>
      <c r="E884" s="58"/>
      <c r="F884" s="58"/>
      <c r="G884" s="58"/>
      <c r="H884" s="58"/>
      <c r="I884" s="58"/>
      <c r="J884" s="58"/>
      <c r="K884" s="58"/>
      <c r="L884" s="58"/>
      <c r="M884" s="58"/>
      <c r="N884" s="58"/>
      <c r="O884" s="58"/>
      <c r="P884" s="58"/>
      <c r="Q884" s="58"/>
      <c r="R884" s="58"/>
      <c r="S884" s="58"/>
      <c r="T884" s="58"/>
      <c r="U884" s="58"/>
      <c r="V884" s="58"/>
      <c r="W884" s="58"/>
      <c r="X884" s="58"/>
      <c r="Y884" s="58"/>
    </row>
    <row r="885" spans="1:25" ht="15" customHeight="1">
      <c r="A885" s="58"/>
      <c r="B885" s="58"/>
      <c r="C885" s="58"/>
      <c r="D885" s="58"/>
      <c r="E885" s="58"/>
      <c r="F885" s="58"/>
      <c r="G885" s="58"/>
      <c r="H885" s="58"/>
      <c r="I885" s="58"/>
      <c r="J885" s="58"/>
      <c r="K885" s="58"/>
      <c r="L885" s="58"/>
      <c r="M885" s="58"/>
      <c r="N885" s="58"/>
      <c r="O885" s="58"/>
      <c r="P885" s="58"/>
      <c r="Q885" s="58"/>
      <c r="R885" s="58"/>
      <c r="S885" s="58"/>
      <c r="T885" s="58"/>
      <c r="U885" s="58"/>
      <c r="V885" s="58"/>
      <c r="W885" s="58"/>
      <c r="X885" s="58"/>
      <c r="Y885" s="58"/>
    </row>
    <row r="886" spans="1:25" ht="15" customHeight="1">
      <c r="A886" s="58"/>
      <c r="B886" s="58"/>
      <c r="C886" s="58"/>
      <c r="D886" s="58"/>
      <c r="E886" s="58"/>
      <c r="F886" s="58"/>
      <c r="G886" s="58"/>
      <c r="H886" s="58"/>
      <c r="I886" s="58"/>
      <c r="J886" s="58"/>
      <c r="K886" s="58"/>
      <c r="L886" s="58"/>
      <c r="M886" s="58"/>
      <c r="N886" s="58"/>
      <c r="O886" s="58"/>
      <c r="P886" s="58"/>
      <c r="Q886" s="58"/>
      <c r="R886" s="58"/>
      <c r="S886" s="58"/>
      <c r="T886" s="58"/>
      <c r="U886" s="58"/>
      <c r="V886" s="58"/>
      <c r="W886" s="58"/>
      <c r="X886" s="58"/>
      <c r="Y886" s="58"/>
    </row>
    <row r="887" spans="1:25" ht="15" customHeight="1">
      <c r="A887" s="58"/>
      <c r="B887" s="58"/>
      <c r="C887" s="58"/>
      <c r="D887" s="58"/>
      <c r="E887" s="58"/>
      <c r="F887" s="58"/>
      <c r="G887" s="58"/>
      <c r="H887" s="58"/>
      <c r="I887" s="58"/>
      <c r="J887" s="58"/>
      <c r="K887" s="58"/>
      <c r="L887" s="58"/>
      <c r="M887" s="58"/>
      <c r="N887" s="58"/>
      <c r="O887" s="58"/>
      <c r="P887" s="58"/>
      <c r="Q887" s="58"/>
      <c r="R887" s="58"/>
      <c r="S887" s="58"/>
      <c r="T887" s="58"/>
      <c r="U887" s="58"/>
      <c r="V887" s="58"/>
      <c r="W887" s="58"/>
      <c r="X887" s="58"/>
      <c r="Y887" s="58"/>
    </row>
    <row r="888" spans="1:25" ht="15" customHeight="1">
      <c r="A888" s="58"/>
      <c r="B888" s="58"/>
      <c r="C888" s="58"/>
      <c r="D888" s="58"/>
      <c r="E888" s="58"/>
      <c r="F888" s="58"/>
      <c r="G888" s="58"/>
      <c r="H888" s="58"/>
      <c r="I888" s="58"/>
      <c r="J888" s="58"/>
      <c r="K888" s="58"/>
      <c r="L888" s="58"/>
      <c r="M888" s="58"/>
      <c r="N888" s="58"/>
      <c r="O888" s="58"/>
      <c r="P888" s="58"/>
      <c r="Q888" s="58"/>
      <c r="R888" s="58"/>
      <c r="S888" s="58"/>
      <c r="T888" s="58"/>
      <c r="U888" s="58"/>
      <c r="V888" s="58"/>
      <c r="W888" s="58"/>
      <c r="X888" s="58"/>
      <c r="Y888" s="58"/>
    </row>
    <row r="889" spans="1:25" ht="15" customHeight="1">
      <c r="A889" s="58"/>
      <c r="B889" s="58"/>
      <c r="C889" s="58"/>
      <c r="D889" s="58"/>
      <c r="E889" s="58"/>
      <c r="F889" s="58"/>
      <c r="G889" s="58"/>
      <c r="H889" s="58"/>
      <c r="I889" s="58"/>
      <c r="J889" s="58"/>
      <c r="K889" s="58"/>
      <c r="L889" s="58"/>
      <c r="M889" s="58"/>
      <c r="N889" s="58"/>
      <c r="O889" s="58"/>
      <c r="P889" s="58"/>
      <c r="Q889" s="58"/>
      <c r="R889" s="58"/>
      <c r="S889" s="58"/>
      <c r="T889" s="58"/>
      <c r="U889" s="58"/>
      <c r="V889" s="58"/>
      <c r="W889" s="58"/>
      <c r="X889" s="58"/>
      <c r="Y889" s="58"/>
    </row>
    <row r="890" spans="1:25" ht="15" customHeight="1">
      <c r="A890" s="58"/>
      <c r="B890" s="58"/>
      <c r="C890" s="58"/>
      <c r="D890" s="58"/>
      <c r="E890" s="58"/>
      <c r="F890" s="58"/>
      <c r="G890" s="58"/>
      <c r="H890" s="58"/>
      <c r="I890" s="58"/>
      <c r="J890" s="58"/>
      <c r="K890" s="58"/>
      <c r="L890" s="58"/>
      <c r="M890" s="58"/>
      <c r="N890" s="58"/>
      <c r="O890" s="58"/>
      <c r="P890" s="58"/>
      <c r="Q890" s="58"/>
      <c r="R890" s="58"/>
      <c r="S890" s="58"/>
      <c r="T890" s="58"/>
      <c r="U890" s="58"/>
      <c r="V890" s="58"/>
      <c r="W890" s="58"/>
      <c r="X890" s="58"/>
      <c r="Y890" s="58"/>
    </row>
    <row r="891" spans="1:25" ht="15" customHeight="1">
      <c r="A891" s="58"/>
      <c r="B891" s="58"/>
      <c r="C891" s="58"/>
      <c r="D891" s="58"/>
      <c r="E891" s="58"/>
      <c r="F891" s="58"/>
      <c r="G891" s="58"/>
      <c r="H891" s="58"/>
      <c r="I891" s="58"/>
      <c r="J891" s="58"/>
      <c r="K891" s="58"/>
      <c r="L891" s="58"/>
      <c r="M891" s="58"/>
      <c r="N891" s="58"/>
      <c r="O891" s="58"/>
      <c r="P891" s="58"/>
      <c r="Q891" s="58"/>
      <c r="R891" s="58"/>
      <c r="S891" s="58"/>
      <c r="T891" s="58"/>
      <c r="U891" s="58"/>
      <c r="V891" s="58"/>
      <c r="W891" s="58"/>
      <c r="X891" s="58"/>
      <c r="Y891" s="58"/>
    </row>
    <row r="892" spans="1:25" ht="15" customHeight="1">
      <c r="A892" s="58"/>
      <c r="B892" s="58"/>
      <c r="C892" s="58"/>
      <c r="D892" s="58"/>
      <c r="E892" s="58"/>
      <c r="F892" s="58"/>
      <c r="G892" s="58"/>
      <c r="H892" s="58"/>
      <c r="I892" s="58"/>
      <c r="J892" s="58"/>
      <c r="K892" s="58"/>
      <c r="L892" s="58"/>
      <c r="M892" s="58"/>
      <c r="N892" s="58"/>
      <c r="O892" s="58"/>
      <c r="P892" s="58"/>
      <c r="Q892" s="58"/>
      <c r="R892" s="58"/>
      <c r="S892" s="58"/>
      <c r="T892" s="58"/>
      <c r="U892" s="58"/>
      <c r="V892" s="58"/>
      <c r="W892" s="58"/>
      <c r="X892" s="58"/>
      <c r="Y892" s="58"/>
    </row>
    <row r="893" spans="1:25" ht="15" customHeight="1">
      <c r="A893" s="58"/>
      <c r="B893" s="58"/>
      <c r="C893" s="58"/>
      <c r="D893" s="58"/>
      <c r="E893" s="58"/>
      <c r="F893" s="58"/>
      <c r="G893" s="58"/>
      <c r="H893" s="58"/>
      <c r="I893" s="58"/>
      <c r="J893" s="58"/>
      <c r="K893" s="58"/>
      <c r="L893" s="58"/>
      <c r="M893" s="58"/>
      <c r="N893" s="58"/>
      <c r="O893" s="58"/>
      <c r="P893" s="58"/>
      <c r="Q893" s="58"/>
      <c r="R893" s="58"/>
      <c r="S893" s="58"/>
      <c r="T893" s="58"/>
      <c r="U893" s="58"/>
      <c r="V893" s="58"/>
      <c r="W893" s="58"/>
      <c r="X893" s="58"/>
      <c r="Y893" s="58"/>
    </row>
    <row r="894" spans="1:25" ht="15" customHeight="1">
      <c r="A894" s="58"/>
      <c r="B894" s="58"/>
      <c r="C894" s="58"/>
      <c r="D894" s="58"/>
      <c r="E894" s="58"/>
      <c r="F894" s="58"/>
      <c r="G894" s="58"/>
      <c r="H894" s="58"/>
      <c r="I894" s="58"/>
      <c r="J894" s="58"/>
      <c r="K894" s="58"/>
      <c r="L894" s="58"/>
      <c r="M894" s="58"/>
      <c r="N894" s="58"/>
      <c r="O894" s="58"/>
      <c r="P894" s="58"/>
      <c r="Q894" s="58"/>
      <c r="R894" s="58"/>
      <c r="S894" s="58"/>
      <c r="T894" s="58"/>
      <c r="U894" s="58"/>
      <c r="V894" s="58"/>
      <c r="W894" s="58"/>
      <c r="X894" s="58"/>
      <c r="Y894" s="58"/>
    </row>
    <row r="895" spans="1:25" ht="15" customHeight="1">
      <c r="A895" s="58"/>
      <c r="B895" s="58"/>
      <c r="C895" s="58"/>
      <c r="D895" s="58"/>
      <c r="E895" s="58"/>
      <c r="F895" s="58"/>
      <c r="G895" s="58"/>
      <c r="H895" s="58"/>
      <c r="I895" s="58"/>
      <c r="J895" s="58"/>
      <c r="K895" s="58"/>
      <c r="L895" s="58"/>
      <c r="M895" s="58"/>
      <c r="N895" s="58"/>
      <c r="O895" s="58"/>
      <c r="P895" s="58"/>
      <c r="Q895" s="58"/>
      <c r="R895" s="58"/>
      <c r="S895" s="58"/>
      <c r="T895" s="58"/>
      <c r="U895" s="58"/>
      <c r="V895" s="58"/>
      <c r="W895" s="58"/>
      <c r="X895" s="58"/>
      <c r="Y895" s="58"/>
    </row>
    <row r="896" spans="1:25" ht="15" customHeight="1">
      <c r="A896" s="58"/>
      <c r="B896" s="58"/>
      <c r="C896" s="58"/>
      <c r="D896" s="58"/>
      <c r="E896" s="58"/>
      <c r="F896" s="58"/>
      <c r="G896" s="58"/>
      <c r="H896" s="58"/>
      <c r="I896" s="58"/>
      <c r="J896" s="58"/>
      <c r="K896" s="58"/>
      <c r="L896" s="58"/>
      <c r="M896" s="58"/>
      <c r="N896" s="58"/>
      <c r="O896" s="58"/>
      <c r="P896" s="58"/>
      <c r="Q896" s="58"/>
      <c r="R896" s="58"/>
      <c r="S896" s="58"/>
      <c r="T896" s="58"/>
      <c r="U896" s="58"/>
      <c r="V896" s="58"/>
      <c r="W896" s="58"/>
      <c r="X896" s="58"/>
      <c r="Y896" s="58"/>
    </row>
    <row r="897" spans="1:25" ht="15" customHeight="1">
      <c r="A897" s="58"/>
      <c r="B897" s="58"/>
      <c r="C897" s="58"/>
      <c r="D897" s="58"/>
      <c r="E897" s="58"/>
      <c r="F897" s="58"/>
      <c r="G897" s="58"/>
      <c r="H897" s="58"/>
      <c r="I897" s="58"/>
      <c r="J897" s="58"/>
      <c r="K897" s="58"/>
      <c r="L897" s="58"/>
      <c r="M897" s="58"/>
      <c r="N897" s="58"/>
      <c r="O897" s="58"/>
      <c r="P897" s="58"/>
      <c r="Q897" s="58"/>
      <c r="R897" s="58"/>
      <c r="S897" s="58"/>
      <c r="T897" s="58"/>
      <c r="U897" s="58"/>
      <c r="V897" s="58"/>
      <c r="W897" s="58"/>
      <c r="X897" s="58"/>
      <c r="Y897" s="58"/>
    </row>
    <row r="898" spans="1:25" ht="15" customHeight="1">
      <c r="A898" s="58"/>
      <c r="B898" s="58"/>
      <c r="C898" s="58"/>
      <c r="D898" s="58"/>
      <c r="E898" s="58"/>
      <c r="F898" s="58"/>
      <c r="G898" s="58"/>
      <c r="H898" s="58"/>
      <c r="I898" s="58"/>
      <c r="J898" s="58"/>
      <c r="K898" s="58"/>
      <c r="L898" s="58"/>
      <c r="M898" s="58"/>
      <c r="N898" s="58"/>
      <c r="O898" s="58"/>
      <c r="P898" s="58"/>
      <c r="Q898" s="58"/>
      <c r="R898" s="58"/>
      <c r="S898" s="58"/>
      <c r="T898" s="58"/>
      <c r="U898" s="58"/>
      <c r="V898" s="58"/>
      <c r="W898" s="58"/>
      <c r="X898" s="58"/>
      <c r="Y898" s="58"/>
    </row>
    <row r="899" spans="1:25" ht="15" customHeight="1">
      <c r="A899" s="58"/>
      <c r="B899" s="58"/>
      <c r="C899" s="58"/>
      <c r="D899" s="58"/>
      <c r="E899" s="58"/>
      <c r="F899" s="58"/>
      <c r="G899" s="58"/>
      <c r="H899" s="58"/>
      <c r="I899" s="58"/>
      <c r="J899" s="58"/>
      <c r="K899" s="58"/>
      <c r="L899" s="58"/>
      <c r="M899" s="58"/>
      <c r="N899" s="58"/>
      <c r="O899" s="58"/>
      <c r="P899" s="58"/>
      <c r="Q899" s="58"/>
      <c r="R899" s="58"/>
      <c r="S899" s="58"/>
      <c r="T899" s="58"/>
      <c r="U899" s="58"/>
      <c r="V899" s="58"/>
      <c r="W899" s="58"/>
      <c r="X899" s="58"/>
      <c r="Y899" s="58"/>
    </row>
    <row r="900" spans="1:25" ht="15" customHeight="1">
      <c r="A900" s="58"/>
      <c r="B900" s="58"/>
      <c r="C900" s="58"/>
      <c r="D900" s="58"/>
      <c r="E900" s="58"/>
      <c r="F900" s="58"/>
      <c r="G900" s="58"/>
      <c r="H900" s="58"/>
      <c r="I900" s="58"/>
      <c r="J900" s="58"/>
      <c r="K900" s="58"/>
      <c r="L900" s="58"/>
      <c r="M900" s="58"/>
      <c r="N900" s="58"/>
      <c r="O900" s="58"/>
      <c r="P900" s="58"/>
      <c r="Q900" s="58"/>
      <c r="R900" s="58"/>
      <c r="S900" s="58"/>
      <c r="T900" s="58"/>
      <c r="U900" s="58"/>
      <c r="V900" s="58"/>
      <c r="W900" s="58"/>
      <c r="X900" s="58"/>
      <c r="Y900" s="58"/>
    </row>
    <row r="901" spans="1:25" ht="15" customHeight="1">
      <c r="A901" s="58"/>
      <c r="B901" s="58"/>
      <c r="C901" s="58"/>
      <c r="D901" s="58"/>
      <c r="E901" s="58"/>
      <c r="F901" s="58"/>
      <c r="G901" s="58"/>
      <c r="H901" s="58"/>
      <c r="I901" s="58"/>
      <c r="J901" s="58"/>
      <c r="K901" s="58"/>
      <c r="L901" s="58"/>
      <c r="M901" s="58"/>
      <c r="N901" s="58"/>
      <c r="O901" s="58"/>
      <c r="P901" s="58"/>
      <c r="Q901" s="58"/>
      <c r="R901" s="58"/>
      <c r="S901" s="58"/>
      <c r="T901" s="58"/>
      <c r="U901" s="58"/>
      <c r="V901" s="58"/>
      <c r="W901" s="58"/>
      <c r="X901" s="58"/>
      <c r="Y901" s="58"/>
    </row>
    <row r="902" spans="1:25" ht="15" customHeight="1">
      <c r="A902" s="58"/>
      <c r="B902" s="58"/>
      <c r="C902" s="58"/>
      <c r="D902" s="58"/>
      <c r="E902" s="58"/>
      <c r="F902" s="58"/>
      <c r="G902" s="58"/>
      <c r="H902" s="58"/>
      <c r="I902" s="58"/>
      <c r="J902" s="58"/>
      <c r="K902" s="58"/>
      <c r="L902" s="58"/>
      <c r="M902" s="58"/>
      <c r="N902" s="58"/>
      <c r="O902" s="58"/>
      <c r="P902" s="58"/>
      <c r="Q902" s="58"/>
      <c r="R902" s="58"/>
      <c r="S902" s="58"/>
      <c r="T902" s="58"/>
      <c r="U902" s="58"/>
      <c r="V902" s="58"/>
      <c r="W902" s="58"/>
      <c r="X902" s="58"/>
      <c r="Y902" s="58"/>
    </row>
    <row r="903" spans="1:25" ht="15" customHeight="1">
      <c r="A903" s="58"/>
      <c r="B903" s="58"/>
      <c r="C903" s="58"/>
      <c r="D903" s="58"/>
      <c r="E903" s="58"/>
      <c r="F903" s="58"/>
      <c r="G903" s="58"/>
      <c r="H903" s="58"/>
      <c r="I903" s="58"/>
      <c r="J903" s="58"/>
      <c r="K903" s="58"/>
      <c r="L903" s="58"/>
      <c r="M903" s="58"/>
      <c r="N903" s="58"/>
      <c r="O903" s="58"/>
      <c r="P903" s="58"/>
      <c r="Q903" s="58"/>
      <c r="R903" s="58"/>
      <c r="S903" s="58"/>
      <c r="T903" s="58"/>
      <c r="U903" s="58"/>
      <c r="V903" s="58"/>
      <c r="W903" s="58"/>
      <c r="X903" s="58"/>
      <c r="Y903" s="58"/>
    </row>
    <row r="904" spans="1:25" ht="15" customHeight="1">
      <c r="A904" s="58"/>
      <c r="B904" s="58"/>
      <c r="C904" s="58"/>
      <c r="D904" s="58"/>
      <c r="E904" s="58"/>
      <c r="F904" s="58"/>
      <c r="G904" s="58"/>
      <c r="H904" s="58"/>
      <c r="I904" s="58"/>
      <c r="J904" s="58"/>
      <c r="K904" s="58"/>
      <c r="L904" s="58"/>
      <c r="M904" s="58"/>
      <c r="N904" s="58"/>
      <c r="O904" s="58"/>
      <c r="P904" s="58"/>
      <c r="Q904" s="58"/>
      <c r="R904" s="58"/>
      <c r="S904" s="58"/>
      <c r="T904" s="58"/>
      <c r="U904" s="58"/>
      <c r="V904" s="58"/>
      <c r="W904" s="58"/>
      <c r="X904" s="58"/>
      <c r="Y904" s="58"/>
    </row>
    <row r="905" spans="1:25" ht="15" customHeight="1">
      <c r="A905" s="58"/>
      <c r="B905" s="58"/>
      <c r="C905" s="58"/>
      <c r="D905" s="58"/>
      <c r="E905" s="58"/>
      <c r="F905" s="58"/>
      <c r="G905" s="58"/>
      <c r="H905" s="58"/>
      <c r="I905" s="58"/>
      <c r="J905" s="58"/>
      <c r="K905" s="58"/>
      <c r="L905" s="58"/>
      <c r="M905" s="58"/>
      <c r="N905" s="58"/>
      <c r="O905" s="58"/>
      <c r="P905" s="58"/>
      <c r="Q905" s="58"/>
      <c r="R905" s="58"/>
      <c r="S905" s="58"/>
      <c r="T905" s="58"/>
      <c r="U905" s="58"/>
      <c r="V905" s="58"/>
      <c r="W905" s="58"/>
      <c r="X905" s="58"/>
      <c r="Y905" s="58"/>
    </row>
    <row r="906" spans="1:25" ht="15" customHeight="1">
      <c r="A906" s="58"/>
      <c r="B906" s="58"/>
      <c r="C906" s="58"/>
      <c r="D906" s="58"/>
      <c r="E906" s="58"/>
      <c r="F906" s="58"/>
      <c r="G906" s="58"/>
      <c r="H906" s="58"/>
      <c r="I906" s="58"/>
      <c r="J906" s="58"/>
      <c r="K906" s="58"/>
      <c r="L906" s="58"/>
      <c r="M906" s="58"/>
      <c r="N906" s="58"/>
      <c r="O906" s="58"/>
      <c r="P906" s="58"/>
      <c r="Q906" s="58"/>
      <c r="R906" s="58"/>
      <c r="S906" s="58"/>
      <c r="T906" s="58"/>
      <c r="U906" s="58"/>
      <c r="V906" s="58"/>
      <c r="W906" s="58"/>
      <c r="X906" s="58"/>
      <c r="Y906" s="58"/>
    </row>
    <row r="907" spans="1:25" ht="15" customHeight="1">
      <c r="A907" s="58"/>
      <c r="B907" s="58"/>
      <c r="C907" s="58"/>
      <c r="D907" s="58"/>
      <c r="E907" s="58"/>
      <c r="F907" s="58"/>
      <c r="G907" s="58"/>
      <c r="H907" s="58"/>
      <c r="I907" s="58"/>
      <c r="J907" s="58"/>
      <c r="K907" s="58"/>
      <c r="L907" s="58"/>
      <c r="M907" s="58"/>
      <c r="N907" s="58"/>
      <c r="O907" s="58"/>
      <c r="P907" s="58"/>
      <c r="Q907" s="58"/>
      <c r="R907" s="58"/>
      <c r="S907" s="58"/>
      <c r="T907" s="58"/>
      <c r="U907" s="58"/>
      <c r="V907" s="58"/>
      <c r="W907" s="58"/>
      <c r="X907" s="58"/>
      <c r="Y907" s="58"/>
    </row>
    <row r="908" spans="1:25" ht="15" customHeight="1">
      <c r="A908" s="58"/>
      <c r="B908" s="58"/>
      <c r="C908" s="58"/>
      <c r="D908" s="58"/>
      <c r="E908" s="58"/>
      <c r="F908" s="58"/>
      <c r="G908" s="58"/>
      <c r="H908" s="58"/>
      <c r="I908" s="58"/>
      <c r="J908" s="58"/>
      <c r="K908" s="58"/>
      <c r="L908" s="58"/>
      <c r="M908" s="58"/>
      <c r="N908" s="58"/>
      <c r="O908" s="58"/>
      <c r="P908" s="58"/>
      <c r="Q908" s="58"/>
      <c r="R908" s="58"/>
      <c r="S908" s="58"/>
      <c r="T908" s="58"/>
      <c r="U908" s="58"/>
      <c r="V908" s="58"/>
      <c r="W908" s="58"/>
      <c r="X908" s="58"/>
      <c r="Y908" s="58"/>
    </row>
    <row r="909" spans="1:25" ht="15" customHeight="1">
      <c r="A909" s="58"/>
      <c r="B909" s="58"/>
      <c r="C909" s="58"/>
      <c r="D909" s="58"/>
      <c r="E909" s="58"/>
      <c r="F909" s="58"/>
      <c r="G909" s="58"/>
      <c r="H909" s="58"/>
      <c r="I909" s="58"/>
      <c r="J909" s="58"/>
      <c r="K909" s="58"/>
      <c r="L909" s="58"/>
      <c r="M909" s="58"/>
      <c r="N909" s="58"/>
      <c r="O909" s="58"/>
      <c r="P909" s="58"/>
      <c r="Q909" s="58"/>
      <c r="R909" s="58"/>
      <c r="S909" s="58"/>
      <c r="T909" s="58"/>
      <c r="U909" s="58"/>
      <c r="V909" s="58"/>
      <c r="W909" s="58"/>
      <c r="X909" s="58"/>
      <c r="Y909" s="58"/>
    </row>
    <row r="910" spans="1:25" ht="15" customHeight="1">
      <c r="A910" s="58"/>
      <c r="B910" s="58"/>
      <c r="C910" s="58"/>
      <c r="D910" s="58"/>
      <c r="E910" s="58"/>
      <c r="F910" s="58"/>
      <c r="G910" s="58"/>
      <c r="H910" s="58"/>
      <c r="I910" s="58"/>
      <c r="J910" s="58"/>
      <c r="K910" s="58"/>
      <c r="L910" s="58"/>
      <c r="M910" s="58"/>
      <c r="N910" s="58"/>
      <c r="O910" s="58"/>
      <c r="P910" s="58"/>
      <c r="Q910" s="58"/>
      <c r="R910" s="58"/>
      <c r="S910" s="58"/>
      <c r="T910" s="58"/>
      <c r="U910" s="58"/>
      <c r="V910" s="58"/>
      <c r="W910" s="58"/>
      <c r="X910" s="58"/>
      <c r="Y910" s="58"/>
    </row>
    <row r="911" spans="1:25" ht="15" customHeight="1">
      <c r="A911" s="58"/>
      <c r="B911" s="58"/>
      <c r="C911" s="58"/>
      <c r="D911" s="58"/>
      <c r="E911" s="58"/>
      <c r="F911" s="58"/>
      <c r="G911" s="58"/>
      <c r="H911" s="58"/>
      <c r="I911" s="58"/>
      <c r="J911" s="58"/>
      <c r="K911" s="58"/>
      <c r="L911" s="58"/>
      <c r="M911" s="58"/>
      <c r="N911" s="58"/>
      <c r="O911" s="58"/>
      <c r="P911" s="58"/>
      <c r="Q911" s="58"/>
      <c r="R911" s="58"/>
      <c r="S911" s="58"/>
      <c r="T911" s="58"/>
      <c r="U911" s="58"/>
      <c r="V911" s="58"/>
      <c r="W911" s="58"/>
      <c r="X911" s="58"/>
      <c r="Y911" s="58"/>
    </row>
    <row r="912" spans="1:25" ht="15" customHeight="1">
      <c r="A912" s="58"/>
      <c r="B912" s="58"/>
      <c r="C912" s="58"/>
      <c r="D912" s="58"/>
      <c r="E912" s="58"/>
      <c r="F912" s="58"/>
      <c r="G912" s="58"/>
      <c r="H912" s="58"/>
      <c r="I912" s="58"/>
      <c r="J912" s="58"/>
      <c r="K912" s="58"/>
      <c r="L912" s="58"/>
      <c r="M912" s="58"/>
      <c r="N912" s="58"/>
      <c r="O912" s="58"/>
      <c r="P912" s="58"/>
      <c r="Q912" s="58"/>
      <c r="R912" s="58"/>
      <c r="S912" s="58"/>
      <c r="T912" s="58"/>
      <c r="U912" s="58"/>
      <c r="V912" s="58"/>
      <c r="W912" s="58"/>
      <c r="X912" s="58"/>
      <c r="Y912" s="58"/>
    </row>
    <row r="913" spans="1:25" ht="15" customHeight="1">
      <c r="A913" s="58"/>
      <c r="B913" s="58"/>
      <c r="C913" s="58"/>
      <c r="D913" s="58"/>
      <c r="E913" s="58"/>
      <c r="F913" s="58"/>
      <c r="G913" s="58"/>
      <c r="H913" s="58"/>
      <c r="I913" s="58"/>
      <c r="J913" s="58"/>
      <c r="K913" s="58"/>
      <c r="L913" s="58"/>
      <c r="M913" s="58"/>
      <c r="N913" s="58"/>
      <c r="O913" s="58"/>
      <c r="P913" s="58"/>
      <c r="Q913" s="58"/>
      <c r="R913" s="58"/>
      <c r="S913" s="58"/>
      <c r="T913" s="58"/>
      <c r="U913" s="58"/>
      <c r="V913" s="58"/>
      <c r="W913" s="58"/>
      <c r="X913" s="58"/>
      <c r="Y913" s="58"/>
    </row>
    <row r="914" spans="1:25" ht="15" customHeight="1">
      <c r="A914" s="58"/>
      <c r="B914" s="58"/>
      <c r="C914" s="58"/>
      <c r="D914" s="58"/>
      <c r="E914" s="58"/>
      <c r="F914" s="58"/>
      <c r="G914" s="58"/>
      <c r="H914" s="58"/>
      <c r="I914" s="58"/>
      <c r="J914" s="58"/>
      <c r="K914" s="58"/>
      <c r="L914" s="58"/>
      <c r="M914" s="58"/>
      <c r="N914" s="58"/>
      <c r="O914" s="58"/>
      <c r="P914" s="58"/>
      <c r="Q914" s="58"/>
      <c r="R914" s="58"/>
      <c r="S914" s="58"/>
      <c r="T914" s="58"/>
      <c r="U914" s="58"/>
      <c r="V914" s="58"/>
      <c r="W914" s="58"/>
      <c r="X914" s="58"/>
      <c r="Y914" s="58"/>
    </row>
    <row r="915" spans="1:25" ht="15" customHeight="1">
      <c r="A915" s="58"/>
      <c r="B915" s="58"/>
      <c r="C915" s="58"/>
      <c r="D915" s="58"/>
      <c r="E915" s="58"/>
      <c r="F915" s="58"/>
      <c r="G915" s="58"/>
      <c r="H915" s="58"/>
      <c r="I915" s="58"/>
      <c r="J915" s="58"/>
      <c r="K915" s="58"/>
      <c r="L915" s="58"/>
      <c r="M915" s="58"/>
      <c r="N915" s="58"/>
      <c r="O915" s="58"/>
      <c r="P915" s="58"/>
      <c r="Q915" s="58"/>
      <c r="R915" s="58"/>
      <c r="S915" s="58"/>
      <c r="T915" s="58"/>
      <c r="U915" s="58"/>
      <c r="V915" s="58"/>
      <c r="W915" s="58"/>
      <c r="X915" s="58"/>
      <c r="Y915" s="58"/>
    </row>
    <row r="916" spans="1:25" ht="15" customHeight="1">
      <c r="A916" s="58"/>
      <c r="B916" s="58"/>
      <c r="C916" s="58"/>
      <c r="D916" s="58"/>
      <c r="E916" s="58"/>
      <c r="F916" s="58"/>
      <c r="G916" s="58"/>
      <c r="H916" s="58"/>
      <c r="I916" s="58"/>
      <c r="J916" s="58"/>
      <c r="K916" s="58"/>
      <c r="L916" s="58"/>
      <c r="M916" s="58"/>
      <c r="N916" s="58"/>
      <c r="O916" s="58"/>
      <c r="P916" s="58"/>
      <c r="Q916" s="58"/>
      <c r="R916" s="58"/>
      <c r="S916" s="58"/>
      <c r="T916" s="58"/>
      <c r="U916" s="58"/>
      <c r="V916" s="58"/>
      <c r="W916" s="58"/>
      <c r="X916" s="58"/>
      <c r="Y916" s="58"/>
    </row>
    <row r="917" spans="1:25" ht="15" customHeight="1">
      <c r="A917" s="58"/>
      <c r="B917" s="58"/>
      <c r="C917" s="58"/>
      <c r="D917" s="58"/>
      <c r="E917" s="58"/>
      <c r="F917" s="58"/>
      <c r="G917" s="58"/>
      <c r="H917" s="58"/>
      <c r="I917" s="58"/>
      <c r="J917" s="58"/>
      <c r="K917" s="58"/>
      <c r="L917" s="58"/>
      <c r="M917" s="58"/>
      <c r="N917" s="58"/>
      <c r="O917" s="58"/>
      <c r="P917" s="58"/>
      <c r="Q917" s="58"/>
      <c r="R917" s="58"/>
      <c r="S917" s="58"/>
      <c r="T917" s="58"/>
      <c r="U917" s="58"/>
      <c r="V917" s="58"/>
      <c r="W917" s="58"/>
      <c r="X917" s="58"/>
      <c r="Y917" s="58"/>
    </row>
    <row r="918" spans="1:25" ht="15" customHeight="1">
      <c r="A918" s="58"/>
      <c r="B918" s="58"/>
      <c r="C918" s="58"/>
      <c r="D918" s="58"/>
      <c r="E918" s="58"/>
      <c r="F918" s="58"/>
      <c r="G918" s="58"/>
      <c r="H918" s="58"/>
      <c r="I918" s="58"/>
      <c r="J918" s="58"/>
      <c r="K918" s="58"/>
      <c r="L918" s="58"/>
      <c r="M918" s="58"/>
      <c r="N918" s="58"/>
      <c r="O918" s="58"/>
      <c r="P918" s="58"/>
      <c r="Q918" s="58"/>
      <c r="R918" s="58"/>
      <c r="S918" s="58"/>
      <c r="T918" s="58"/>
      <c r="U918" s="58"/>
      <c r="V918" s="58"/>
      <c r="W918" s="58"/>
      <c r="X918" s="58"/>
      <c r="Y918" s="58"/>
    </row>
    <row r="919" spans="1:25" ht="15" customHeight="1">
      <c r="A919" s="58"/>
      <c r="B919" s="58"/>
      <c r="C919" s="58"/>
      <c r="D919" s="58"/>
      <c r="E919" s="58"/>
      <c r="F919" s="58"/>
      <c r="G919" s="58"/>
      <c r="H919" s="58"/>
      <c r="I919" s="58"/>
      <c r="J919" s="58"/>
      <c r="K919" s="58"/>
      <c r="L919" s="58"/>
      <c r="M919" s="58"/>
      <c r="N919" s="58"/>
      <c r="O919" s="58"/>
      <c r="P919" s="58"/>
      <c r="Q919" s="58"/>
      <c r="R919" s="58"/>
      <c r="S919" s="58"/>
      <c r="T919" s="58"/>
      <c r="U919" s="58"/>
      <c r="V919" s="58"/>
      <c r="W919" s="58"/>
      <c r="X919" s="58"/>
      <c r="Y919" s="58"/>
    </row>
    <row r="920" spans="1:25" ht="15" customHeight="1">
      <c r="A920" s="58"/>
      <c r="B920" s="58"/>
      <c r="C920" s="58"/>
      <c r="D920" s="58"/>
      <c r="E920" s="58"/>
      <c r="F920" s="58"/>
      <c r="G920" s="58"/>
      <c r="H920" s="58"/>
      <c r="I920" s="58"/>
      <c r="J920" s="58"/>
      <c r="K920" s="58"/>
      <c r="L920" s="58"/>
      <c r="M920" s="58"/>
      <c r="N920" s="58"/>
      <c r="O920" s="58"/>
      <c r="P920" s="58"/>
      <c r="Q920" s="58"/>
      <c r="R920" s="58"/>
      <c r="S920" s="58"/>
      <c r="T920" s="58"/>
      <c r="U920" s="58"/>
      <c r="V920" s="58"/>
      <c r="W920" s="58"/>
      <c r="X920" s="58"/>
      <c r="Y920" s="58"/>
    </row>
    <row r="921" spans="1:25" ht="15" customHeight="1">
      <c r="A921" s="58"/>
      <c r="B921" s="58"/>
      <c r="C921" s="58"/>
      <c r="D921" s="58"/>
      <c r="E921" s="58"/>
      <c r="F921" s="58"/>
      <c r="G921" s="58"/>
      <c r="H921" s="58"/>
      <c r="I921" s="58"/>
      <c r="J921" s="58"/>
      <c r="K921" s="58"/>
      <c r="L921" s="58"/>
      <c r="M921" s="58"/>
      <c r="N921" s="58"/>
      <c r="O921" s="58"/>
      <c r="P921" s="58"/>
      <c r="Q921" s="58"/>
      <c r="R921" s="58"/>
      <c r="S921" s="58"/>
      <c r="T921" s="58"/>
      <c r="U921" s="58"/>
      <c r="V921" s="58"/>
      <c r="W921" s="58"/>
      <c r="X921" s="58"/>
      <c r="Y921" s="58"/>
    </row>
    <row r="922" spans="1:25" ht="15" customHeight="1">
      <c r="A922" s="58"/>
      <c r="B922" s="58"/>
      <c r="C922" s="58"/>
      <c r="D922" s="58"/>
      <c r="E922" s="58"/>
      <c r="F922" s="58"/>
      <c r="G922" s="58"/>
      <c r="H922" s="58"/>
      <c r="I922" s="58"/>
      <c r="J922" s="58"/>
      <c r="K922" s="58"/>
      <c r="L922" s="58"/>
      <c r="M922" s="58"/>
      <c r="N922" s="58"/>
      <c r="O922" s="58"/>
      <c r="P922" s="58"/>
      <c r="Q922" s="58"/>
      <c r="R922" s="58"/>
      <c r="S922" s="58"/>
      <c r="T922" s="58"/>
      <c r="U922" s="58"/>
      <c r="V922" s="58"/>
      <c r="W922" s="58"/>
      <c r="X922" s="58"/>
      <c r="Y922" s="58"/>
    </row>
    <row r="923" spans="1:25" ht="15" customHeight="1">
      <c r="A923" s="58"/>
      <c r="B923" s="58"/>
      <c r="C923" s="58"/>
      <c r="D923" s="58"/>
      <c r="E923" s="58"/>
      <c r="F923" s="58"/>
      <c r="G923" s="58"/>
      <c r="H923" s="58"/>
      <c r="I923" s="58"/>
      <c r="J923" s="58"/>
      <c r="K923" s="58"/>
      <c r="L923" s="58"/>
      <c r="M923" s="58"/>
      <c r="N923" s="58"/>
      <c r="O923" s="58"/>
      <c r="P923" s="58"/>
      <c r="Q923" s="58"/>
      <c r="R923" s="58"/>
      <c r="S923" s="58"/>
      <c r="T923" s="58"/>
      <c r="U923" s="58"/>
      <c r="V923" s="58"/>
      <c r="W923" s="58"/>
      <c r="X923" s="58"/>
      <c r="Y923" s="58"/>
    </row>
    <row r="924" spans="1:25" ht="15" customHeight="1">
      <c r="A924" s="58"/>
      <c r="B924" s="58"/>
      <c r="C924" s="58"/>
      <c r="D924" s="58"/>
      <c r="E924" s="58"/>
      <c r="F924" s="58"/>
      <c r="G924" s="58"/>
      <c r="H924" s="58"/>
      <c r="I924" s="58"/>
      <c r="J924" s="58"/>
      <c r="K924" s="58"/>
      <c r="L924" s="58"/>
      <c r="M924" s="58"/>
      <c r="N924" s="58"/>
      <c r="O924" s="58"/>
      <c r="P924" s="58"/>
      <c r="Q924" s="58"/>
      <c r="R924" s="58"/>
      <c r="S924" s="58"/>
      <c r="T924" s="58"/>
      <c r="U924" s="58"/>
      <c r="V924" s="58"/>
      <c r="W924" s="58"/>
      <c r="X924" s="58"/>
      <c r="Y924" s="58"/>
    </row>
    <row r="925" spans="1:25" ht="15" customHeight="1">
      <c r="A925" s="58"/>
      <c r="B925" s="58"/>
      <c r="C925" s="58"/>
      <c r="D925" s="58"/>
      <c r="E925" s="58"/>
      <c r="F925" s="58"/>
      <c r="G925" s="58"/>
      <c r="H925" s="58"/>
      <c r="I925" s="58"/>
      <c r="J925" s="58"/>
      <c r="K925" s="58"/>
      <c r="L925" s="58"/>
      <c r="M925" s="58"/>
      <c r="N925" s="58"/>
      <c r="O925" s="58"/>
      <c r="P925" s="58"/>
      <c r="Q925" s="58"/>
      <c r="R925" s="58"/>
      <c r="S925" s="58"/>
      <c r="T925" s="58"/>
      <c r="U925" s="58"/>
      <c r="V925" s="58"/>
      <c r="W925" s="58"/>
      <c r="X925" s="58"/>
      <c r="Y925" s="58"/>
    </row>
    <row r="926" spans="1:25" ht="15" customHeight="1">
      <c r="A926" s="58"/>
      <c r="B926" s="58"/>
      <c r="C926" s="58"/>
      <c r="D926" s="58"/>
      <c r="E926" s="58"/>
      <c r="F926" s="58"/>
      <c r="G926" s="58"/>
      <c r="H926" s="58"/>
      <c r="I926" s="58"/>
      <c r="J926" s="58"/>
      <c r="K926" s="58"/>
      <c r="L926" s="58"/>
      <c r="M926" s="58"/>
      <c r="N926" s="58"/>
      <c r="O926" s="58"/>
      <c r="P926" s="58"/>
      <c r="Q926" s="58"/>
      <c r="R926" s="58"/>
      <c r="S926" s="58"/>
      <c r="T926" s="58"/>
      <c r="U926" s="58"/>
      <c r="V926" s="58"/>
      <c r="W926" s="58"/>
      <c r="X926" s="58"/>
      <c r="Y926" s="58"/>
    </row>
    <row r="927" spans="1:25" ht="15" customHeight="1">
      <c r="A927" s="58"/>
      <c r="B927" s="58"/>
      <c r="C927" s="58"/>
      <c r="D927" s="58"/>
      <c r="E927" s="58"/>
      <c r="F927" s="58"/>
      <c r="G927" s="58"/>
      <c r="H927" s="58"/>
      <c r="I927" s="58"/>
      <c r="J927" s="58"/>
      <c r="K927" s="58"/>
      <c r="L927" s="58"/>
      <c r="M927" s="58"/>
      <c r="N927" s="58"/>
      <c r="O927" s="58"/>
      <c r="P927" s="58"/>
      <c r="Q927" s="58"/>
      <c r="R927" s="58"/>
      <c r="S927" s="58"/>
      <c r="T927" s="58"/>
      <c r="U927" s="58"/>
      <c r="V927" s="58"/>
      <c r="W927" s="58"/>
      <c r="X927" s="58"/>
      <c r="Y927" s="58"/>
    </row>
    <row r="928" spans="1:25" ht="15" customHeight="1">
      <c r="A928" s="58"/>
      <c r="B928" s="58"/>
      <c r="C928" s="58"/>
      <c r="D928" s="58"/>
      <c r="E928" s="58"/>
      <c r="F928" s="58"/>
      <c r="G928" s="58"/>
      <c r="H928" s="58"/>
      <c r="I928" s="58"/>
      <c r="J928" s="58"/>
      <c r="K928" s="58"/>
      <c r="L928" s="58"/>
      <c r="M928" s="58"/>
      <c r="N928" s="58"/>
      <c r="O928" s="58"/>
      <c r="P928" s="58"/>
      <c r="Q928" s="58"/>
      <c r="R928" s="58"/>
      <c r="S928" s="58"/>
      <c r="T928" s="58"/>
      <c r="U928" s="58"/>
      <c r="V928" s="58"/>
      <c r="W928" s="58"/>
      <c r="X928" s="58"/>
      <c r="Y928" s="58"/>
    </row>
    <row r="929" spans="1:25" ht="15" customHeight="1">
      <c r="A929" s="58"/>
      <c r="B929" s="58"/>
      <c r="C929" s="58"/>
      <c r="D929" s="58"/>
      <c r="E929" s="58"/>
      <c r="F929" s="58"/>
      <c r="G929" s="58"/>
      <c r="H929" s="58"/>
      <c r="I929" s="58"/>
      <c r="J929" s="58"/>
      <c r="K929" s="58"/>
      <c r="L929" s="58"/>
      <c r="M929" s="58"/>
      <c r="N929" s="58"/>
      <c r="O929" s="58"/>
      <c r="P929" s="58"/>
      <c r="Q929" s="58"/>
      <c r="R929" s="58"/>
      <c r="S929" s="58"/>
      <c r="T929" s="58"/>
      <c r="U929" s="58"/>
      <c r="V929" s="58"/>
      <c r="W929" s="58"/>
      <c r="X929" s="58"/>
      <c r="Y929" s="58"/>
    </row>
    <row r="930" spans="1:25" ht="15" customHeight="1">
      <c r="A930" s="58"/>
      <c r="B930" s="58"/>
      <c r="C930" s="58"/>
      <c r="D930" s="58"/>
      <c r="E930" s="58"/>
      <c r="F930" s="58"/>
      <c r="G930" s="58"/>
      <c r="H930" s="58"/>
      <c r="I930" s="58"/>
      <c r="J930" s="58"/>
      <c r="K930" s="58"/>
      <c r="L930" s="58"/>
      <c r="M930" s="58"/>
      <c r="N930" s="58"/>
      <c r="O930" s="58"/>
      <c r="P930" s="58"/>
      <c r="Q930" s="58"/>
      <c r="R930" s="58"/>
      <c r="S930" s="58"/>
      <c r="T930" s="58"/>
      <c r="U930" s="58"/>
      <c r="V930" s="58"/>
      <c r="W930" s="58"/>
      <c r="X930" s="58"/>
      <c r="Y930" s="58"/>
    </row>
    <row r="931" spans="1:25" ht="15" customHeight="1">
      <c r="A931" s="58"/>
      <c r="B931" s="58"/>
      <c r="C931" s="58"/>
      <c r="D931" s="58"/>
      <c r="E931" s="58"/>
      <c r="F931" s="58"/>
      <c r="G931" s="58"/>
      <c r="H931" s="58"/>
      <c r="I931" s="58"/>
      <c r="J931" s="58"/>
      <c r="K931" s="58"/>
      <c r="L931" s="58"/>
      <c r="M931" s="58"/>
      <c r="N931" s="58"/>
      <c r="O931" s="58"/>
      <c r="P931" s="58"/>
      <c r="Q931" s="58"/>
      <c r="R931" s="58"/>
      <c r="S931" s="58"/>
      <c r="T931" s="58"/>
      <c r="U931" s="58"/>
      <c r="V931" s="58"/>
      <c r="W931" s="58"/>
      <c r="X931" s="58"/>
      <c r="Y931" s="58"/>
    </row>
    <row r="932" spans="1:25" ht="15" customHeight="1">
      <c r="A932" s="58"/>
      <c r="B932" s="58"/>
      <c r="C932" s="58"/>
      <c r="D932" s="58"/>
      <c r="E932" s="58"/>
      <c r="F932" s="58"/>
      <c r="G932" s="58"/>
      <c r="H932" s="58"/>
      <c r="I932" s="58"/>
      <c r="J932" s="58"/>
      <c r="K932" s="58"/>
      <c r="L932" s="58"/>
      <c r="M932" s="58"/>
      <c r="N932" s="58"/>
      <c r="O932" s="58"/>
      <c r="P932" s="58"/>
      <c r="Q932" s="58"/>
      <c r="R932" s="58"/>
      <c r="S932" s="58"/>
      <c r="T932" s="58"/>
      <c r="U932" s="58"/>
      <c r="V932" s="58"/>
      <c r="W932" s="58"/>
      <c r="X932" s="58"/>
      <c r="Y932" s="58"/>
    </row>
    <row r="933" spans="1:25" ht="15" customHeight="1">
      <c r="A933" s="58"/>
      <c r="B933" s="58"/>
      <c r="C933" s="58"/>
      <c r="D933" s="58"/>
      <c r="E933" s="58"/>
      <c r="F933" s="58"/>
      <c r="G933" s="58"/>
      <c r="H933" s="58"/>
      <c r="I933" s="58"/>
      <c r="J933" s="58"/>
      <c r="K933" s="58"/>
      <c r="L933" s="58"/>
      <c r="M933" s="58"/>
      <c r="N933" s="58"/>
      <c r="O933" s="58"/>
      <c r="P933" s="58"/>
      <c r="Q933" s="58"/>
      <c r="R933" s="58"/>
      <c r="S933" s="58"/>
      <c r="T933" s="58"/>
      <c r="U933" s="58"/>
      <c r="V933" s="58"/>
      <c r="W933" s="58"/>
      <c r="X933" s="58"/>
      <c r="Y933" s="58"/>
    </row>
    <row r="934" spans="1:25" ht="15" customHeight="1">
      <c r="A934" s="58"/>
      <c r="B934" s="58"/>
      <c r="C934" s="58"/>
      <c r="D934" s="58"/>
      <c r="E934" s="58"/>
      <c r="F934" s="58"/>
      <c r="G934" s="58"/>
      <c r="H934" s="58"/>
      <c r="I934" s="58"/>
      <c r="J934" s="58"/>
      <c r="K934" s="58"/>
      <c r="L934" s="58"/>
      <c r="M934" s="58"/>
      <c r="N934" s="58"/>
      <c r="O934" s="58"/>
      <c r="P934" s="58"/>
      <c r="Q934" s="58"/>
      <c r="R934" s="58"/>
      <c r="S934" s="58"/>
      <c r="T934" s="58"/>
      <c r="U934" s="58"/>
      <c r="V934" s="58"/>
      <c r="W934" s="58"/>
      <c r="X934" s="58"/>
      <c r="Y934" s="58"/>
    </row>
    <row r="935" spans="1:25" ht="15" customHeight="1">
      <c r="A935" s="58"/>
      <c r="B935" s="58"/>
      <c r="C935" s="58"/>
      <c r="D935" s="58"/>
      <c r="E935" s="58"/>
      <c r="F935" s="58"/>
      <c r="G935" s="58"/>
      <c r="H935" s="58"/>
      <c r="I935" s="58"/>
      <c r="J935" s="58"/>
      <c r="K935" s="58"/>
      <c r="L935" s="58"/>
      <c r="M935" s="58"/>
      <c r="N935" s="58"/>
      <c r="O935" s="58"/>
      <c r="P935" s="58"/>
      <c r="Q935" s="58"/>
      <c r="R935" s="58"/>
      <c r="S935" s="58"/>
      <c r="T935" s="58"/>
      <c r="U935" s="58"/>
      <c r="V935" s="58"/>
      <c r="W935" s="58"/>
      <c r="X935" s="58"/>
      <c r="Y935" s="58"/>
    </row>
    <row r="936" spans="1:25" ht="15" customHeight="1">
      <c r="A936" s="58"/>
      <c r="B936" s="58"/>
      <c r="C936" s="58"/>
      <c r="D936" s="58"/>
      <c r="E936" s="58"/>
      <c r="F936" s="58"/>
      <c r="G936" s="58"/>
      <c r="H936" s="58"/>
      <c r="I936" s="58"/>
      <c r="J936" s="58"/>
      <c r="K936" s="58"/>
      <c r="L936" s="58"/>
      <c r="M936" s="58"/>
      <c r="N936" s="58"/>
      <c r="O936" s="58"/>
      <c r="P936" s="58"/>
      <c r="Q936" s="58"/>
      <c r="R936" s="58"/>
      <c r="S936" s="58"/>
      <c r="T936" s="58"/>
      <c r="U936" s="58"/>
      <c r="V936" s="58"/>
      <c r="W936" s="58"/>
      <c r="X936" s="58"/>
      <c r="Y936" s="58"/>
    </row>
    <row r="937" spans="1:25" ht="15" customHeight="1">
      <c r="A937" s="58"/>
      <c r="B937" s="58"/>
      <c r="C937" s="58"/>
      <c r="D937" s="58"/>
      <c r="E937" s="58"/>
      <c r="F937" s="58"/>
      <c r="G937" s="58"/>
      <c r="H937" s="58"/>
      <c r="I937" s="58"/>
      <c r="J937" s="58"/>
      <c r="K937" s="58"/>
      <c r="L937" s="58"/>
      <c r="M937" s="58"/>
      <c r="N937" s="58"/>
      <c r="O937" s="58"/>
      <c r="P937" s="58"/>
      <c r="Q937" s="58"/>
      <c r="R937" s="58"/>
      <c r="S937" s="58"/>
      <c r="T937" s="58"/>
      <c r="U937" s="58"/>
      <c r="V937" s="58"/>
      <c r="W937" s="58"/>
      <c r="X937" s="58"/>
      <c r="Y937" s="58"/>
    </row>
    <row r="938" spans="1:25" ht="15" customHeight="1">
      <c r="A938" s="58"/>
      <c r="B938" s="58"/>
      <c r="C938" s="58"/>
      <c r="D938" s="58"/>
      <c r="E938" s="58"/>
      <c r="F938" s="58"/>
      <c r="G938" s="58"/>
      <c r="H938" s="58"/>
      <c r="I938" s="58"/>
      <c r="J938" s="58"/>
      <c r="K938" s="58"/>
      <c r="L938" s="58"/>
      <c r="M938" s="58"/>
      <c r="N938" s="58"/>
      <c r="O938" s="58"/>
      <c r="P938" s="58"/>
      <c r="Q938" s="58"/>
      <c r="R938" s="58"/>
      <c r="S938" s="58"/>
      <c r="T938" s="58"/>
      <c r="U938" s="58"/>
      <c r="V938" s="58"/>
      <c r="W938" s="58"/>
      <c r="X938" s="58"/>
      <c r="Y938" s="58"/>
    </row>
    <row r="939" spans="1:25" ht="15" customHeight="1">
      <c r="A939" s="58"/>
      <c r="B939" s="58"/>
      <c r="C939" s="58"/>
      <c r="D939" s="58"/>
      <c r="E939" s="58"/>
      <c r="F939" s="58"/>
      <c r="G939" s="58"/>
      <c r="H939" s="58"/>
      <c r="I939" s="58"/>
      <c r="J939" s="58"/>
      <c r="K939" s="58"/>
      <c r="L939" s="58"/>
      <c r="M939" s="58"/>
      <c r="N939" s="58"/>
      <c r="O939" s="58"/>
      <c r="P939" s="58"/>
      <c r="Q939" s="58"/>
      <c r="R939" s="58"/>
      <c r="S939" s="58"/>
      <c r="T939" s="58"/>
      <c r="U939" s="58"/>
      <c r="V939" s="58"/>
      <c r="W939" s="58"/>
      <c r="X939" s="58"/>
      <c r="Y939" s="58"/>
    </row>
    <row r="940" spans="1:25" ht="15" customHeight="1">
      <c r="A940" s="58"/>
      <c r="B940" s="58"/>
      <c r="C940" s="58"/>
      <c r="D940" s="58"/>
      <c r="E940" s="58"/>
      <c r="F940" s="58"/>
      <c r="G940" s="58"/>
      <c r="H940" s="58"/>
      <c r="I940" s="58"/>
      <c r="J940" s="58"/>
      <c r="K940" s="58"/>
      <c r="L940" s="58"/>
      <c r="M940" s="58"/>
      <c r="N940" s="58"/>
      <c r="O940" s="58"/>
      <c r="P940" s="58"/>
      <c r="Q940" s="58"/>
      <c r="R940" s="58"/>
      <c r="S940" s="58"/>
      <c r="T940" s="58"/>
      <c r="U940" s="58"/>
      <c r="V940" s="58"/>
      <c r="W940" s="58"/>
      <c r="X940" s="58"/>
      <c r="Y940" s="58"/>
    </row>
    <row r="941" spans="1:25" ht="15" customHeight="1">
      <c r="A941" s="58"/>
      <c r="B941" s="58"/>
      <c r="C941" s="58"/>
      <c r="D941" s="58"/>
      <c r="E941" s="58"/>
      <c r="F941" s="58"/>
      <c r="G941" s="58"/>
      <c r="H941" s="58"/>
      <c r="I941" s="58"/>
      <c r="J941" s="58"/>
      <c r="K941" s="58"/>
      <c r="L941" s="58"/>
      <c r="M941" s="58"/>
      <c r="N941" s="58"/>
      <c r="O941" s="58"/>
      <c r="P941" s="58"/>
      <c r="Q941" s="58"/>
      <c r="R941" s="58"/>
      <c r="S941" s="58"/>
      <c r="T941" s="58"/>
      <c r="U941" s="58"/>
      <c r="V941" s="58"/>
      <c r="W941" s="58"/>
      <c r="X941" s="58"/>
      <c r="Y941" s="58"/>
    </row>
    <row r="942" spans="1:25" ht="15" customHeight="1">
      <c r="A942" s="58"/>
      <c r="B942" s="58"/>
      <c r="C942" s="58"/>
      <c r="D942" s="58"/>
      <c r="E942" s="58"/>
      <c r="F942" s="58"/>
      <c r="G942" s="58"/>
      <c r="H942" s="58"/>
      <c r="I942" s="58"/>
      <c r="J942" s="58"/>
      <c r="K942" s="58"/>
      <c r="L942" s="58"/>
      <c r="M942" s="58"/>
      <c r="N942" s="58"/>
      <c r="O942" s="58"/>
      <c r="P942" s="58"/>
      <c r="Q942" s="58"/>
      <c r="R942" s="58"/>
      <c r="S942" s="58"/>
      <c r="T942" s="58"/>
      <c r="U942" s="58"/>
      <c r="V942" s="58"/>
      <c r="W942" s="58"/>
      <c r="X942" s="58"/>
      <c r="Y942" s="58"/>
    </row>
    <row r="943" spans="1:25" ht="15" customHeight="1">
      <c r="A943" s="58"/>
      <c r="B943" s="58"/>
      <c r="C943" s="58"/>
      <c r="D943" s="58"/>
      <c r="E943" s="58"/>
      <c r="F943" s="58"/>
      <c r="G943" s="58"/>
      <c r="H943" s="58"/>
      <c r="I943" s="58"/>
      <c r="J943" s="58"/>
      <c r="K943" s="58"/>
      <c r="L943" s="58"/>
      <c r="M943" s="58"/>
      <c r="N943" s="58"/>
      <c r="O943" s="58"/>
      <c r="P943" s="58"/>
      <c r="Q943" s="58"/>
      <c r="R943" s="58"/>
      <c r="S943" s="58"/>
      <c r="T943" s="58"/>
      <c r="U943" s="58"/>
      <c r="V943" s="58"/>
      <c r="W943" s="58"/>
      <c r="X943" s="58"/>
      <c r="Y943" s="58"/>
    </row>
    <row r="944" spans="1:25" ht="15" customHeight="1">
      <c r="A944" s="58"/>
      <c r="B944" s="58"/>
      <c r="C944" s="58"/>
      <c r="D944" s="58"/>
      <c r="E944" s="58"/>
      <c r="F944" s="58"/>
      <c r="G944" s="58"/>
      <c r="H944" s="58"/>
      <c r="I944" s="58"/>
      <c r="J944" s="58"/>
      <c r="K944" s="58"/>
      <c r="L944" s="58"/>
      <c r="M944" s="58"/>
      <c r="N944" s="58"/>
      <c r="O944" s="58"/>
      <c r="P944" s="58"/>
      <c r="Q944" s="58"/>
      <c r="R944" s="58"/>
      <c r="S944" s="58"/>
      <c r="T944" s="58"/>
      <c r="U944" s="58"/>
      <c r="V944" s="58"/>
      <c r="W944" s="58"/>
      <c r="X944" s="58"/>
      <c r="Y944" s="58"/>
    </row>
    <row r="945" spans="1:25" ht="15" customHeight="1">
      <c r="A945" s="58"/>
      <c r="B945" s="58"/>
      <c r="C945" s="58"/>
      <c r="D945" s="58"/>
      <c r="E945" s="58"/>
      <c r="F945" s="58"/>
      <c r="G945" s="58"/>
      <c r="H945" s="58"/>
      <c r="I945" s="58"/>
      <c r="J945" s="58"/>
      <c r="K945" s="58"/>
      <c r="L945" s="58"/>
      <c r="M945" s="58"/>
      <c r="N945" s="58"/>
      <c r="O945" s="58"/>
      <c r="P945" s="58"/>
      <c r="Q945" s="58"/>
      <c r="R945" s="58"/>
      <c r="S945" s="58"/>
      <c r="T945" s="58"/>
      <c r="U945" s="58"/>
      <c r="V945" s="58"/>
      <c r="W945" s="58"/>
      <c r="X945" s="58"/>
      <c r="Y945" s="58"/>
    </row>
    <row r="946" spans="1:25" ht="15" customHeight="1">
      <c r="A946" s="58"/>
      <c r="B946" s="58"/>
      <c r="C946" s="58"/>
      <c r="D946" s="58"/>
      <c r="E946" s="58"/>
      <c r="F946" s="58"/>
      <c r="G946" s="58"/>
      <c r="H946" s="58"/>
      <c r="I946" s="58"/>
      <c r="J946" s="58"/>
      <c r="K946" s="58"/>
      <c r="L946" s="58"/>
      <c r="M946" s="58"/>
      <c r="N946" s="58"/>
      <c r="O946" s="58"/>
      <c r="P946" s="58"/>
      <c r="Q946" s="58"/>
      <c r="R946" s="58"/>
      <c r="S946" s="58"/>
      <c r="T946" s="58"/>
      <c r="U946" s="58"/>
      <c r="V946" s="58"/>
      <c r="W946" s="58"/>
      <c r="X946" s="58"/>
      <c r="Y946" s="58"/>
    </row>
    <row r="947" spans="1:25" ht="15" customHeight="1">
      <c r="A947" s="58"/>
      <c r="B947" s="58"/>
      <c r="C947" s="58"/>
      <c r="D947" s="58"/>
      <c r="E947" s="58"/>
      <c r="F947" s="58"/>
      <c r="G947" s="58"/>
      <c r="H947" s="58"/>
      <c r="I947" s="58"/>
      <c r="J947" s="58"/>
      <c r="K947" s="58"/>
      <c r="L947" s="58"/>
      <c r="M947" s="58"/>
      <c r="N947" s="58"/>
      <c r="O947" s="58"/>
      <c r="P947" s="58"/>
      <c r="Q947" s="58"/>
      <c r="R947" s="58"/>
      <c r="S947" s="58"/>
      <c r="T947" s="58"/>
      <c r="U947" s="58"/>
      <c r="V947" s="58"/>
      <c r="W947" s="58"/>
      <c r="X947" s="58"/>
      <c r="Y947" s="58"/>
    </row>
    <row r="948" spans="1:25" ht="15" customHeight="1">
      <c r="A948" s="58"/>
      <c r="B948" s="58"/>
      <c r="C948" s="58"/>
      <c r="D948" s="58"/>
      <c r="E948" s="58"/>
      <c r="F948" s="58"/>
      <c r="G948" s="58"/>
      <c r="H948" s="58"/>
      <c r="I948" s="58"/>
      <c r="J948" s="58"/>
      <c r="K948" s="58"/>
      <c r="L948" s="58"/>
      <c r="M948" s="58"/>
      <c r="N948" s="58"/>
      <c r="O948" s="58"/>
      <c r="P948" s="58"/>
      <c r="Q948" s="58"/>
      <c r="R948" s="58"/>
      <c r="S948" s="58"/>
      <c r="T948" s="58"/>
      <c r="U948" s="58"/>
      <c r="V948" s="58"/>
      <c r="W948" s="58"/>
      <c r="X948" s="58"/>
      <c r="Y948" s="58"/>
    </row>
    <row r="949" spans="1:25" ht="15" customHeight="1">
      <c r="A949" s="58"/>
      <c r="B949" s="58"/>
      <c r="C949" s="58"/>
      <c r="D949" s="58"/>
      <c r="E949" s="58"/>
      <c r="F949" s="58"/>
      <c r="G949" s="58"/>
      <c r="H949" s="58"/>
      <c r="I949" s="58"/>
      <c r="J949" s="58"/>
      <c r="K949" s="58"/>
      <c r="L949" s="58"/>
      <c r="M949" s="58"/>
      <c r="N949" s="58"/>
      <c r="O949" s="58"/>
      <c r="P949" s="58"/>
      <c r="Q949" s="58"/>
      <c r="R949" s="58"/>
      <c r="S949" s="58"/>
      <c r="T949" s="58"/>
      <c r="U949" s="58"/>
      <c r="V949" s="58"/>
      <c r="W949" s="58"/>
      <c r="X949" s="58"/>
      <c r="Y949" s="58"/>
    </row>
    <row r="950" spans="1:25" ht="15" customHeight="1">
      <c r="A950" s="58"/>
      <c r="B950" s="58"/>
      <c r="C950" s="58"/>
      <c r="D950" s="58"/>
      <c r="E950" s="58"/>
      <c r="F950" s="58"/>
      <c r="G950" s="58"/>
      <c r="H950" s="58"/>
      <c r="I950" s="58"/>
      <c r="J950" s="58"/>
      <c r="K950" s="58"/>
      <c r="L950" s="58"/>
      <c r="M950" s="58"/>
      <c r="N950" s="58"/>
      <c r="O950" s="58"/>
      <c r="P950" s="58"/>
      <c r="Q950" s="58"/>
      <c r="R950" s="58"/>
      <c r="S950" s="58"/>
      <c r="T950" s="58"/>
      <c r="U950" s="58"/>
      <c r="V950" s="58"/>
      <c r="W950" s="58"/>
      <c r="X950" s="58"/>
      <c r="Y950" s="58"/>
    </row>
    <row r="951" spans="1:25" ht="15" customHeight="1">
      <c r="A951" s="58"/>
      <c r="B951" s="58"/>
      <c r="C951" s="58"/>
      <c r="D951" s="58"/>
      <c r="E951" s="58"/>
      <c r="F951" s="58"/>
      <c r="G951" s="58"/>
      <c r="H951" s="58"/>
      <c r="I951" s="58"/>
      <c r="J951" s="58"/>
      <c r="K951" s="58"/>
      <c r="L951" s="58"/>
      <c r="M951" s="58"/>
      <c r="N951" s="58"/>
      <c r="O951" s="58"/>
      <c r="P951" s="58"/>
      <c r="Q951" s="58"/>
      <c r="R951" s="58"/>
      <c r="S951" s="58"/>
      <c r="T951" s="58"/>
      <c r="U951" s="58"/>
      <c r="V951" s="58"/>
      <c r="W951" s="58"/>
      <c r="X951" s="58"/>
      <c r="Y951" s="58"/>
    </row>
    <row r="952" spans="1:25" ht="15" customHeight="1">
      <c r="A952" s="58"/>
      <c r="B952" s="58"/>
      <c r="C952" s="58"/>
      <c r="D952" s="58"/>
      <c r="E952" s="58"/>
      <c r="F952" s="58"/>
      <c r="G952" s="58"/>
      <c r="H952" s="58"/>
      <c r="I952" s="58"/>
      <c r="J952" s="58"/>
      <c r="K952" s="58"/>
      <c r="L952" s="58"/>
      <c r="M952" s="58"/>
      <c r="N952" s="58"/>
      <c r="O952" s="58"/>
      <c r="P952" s="58"/>
      <c r="Q952" s="58"/>
      <c r="R952" s="58"/>
      <c r="S952" s="58"/>
      <c r="T952" s="58"/>
      <c r="U952" s="58"/>
      <c r="V952" s="58"/>
      <c r="W952" s="58"/>
      <c r="X952" s="58"/>
      <c r="Y952" s="58"/>
    </row>
    <row r="953" spans="1:25" ht="15" customHeight="1">
      <c r="A953" s="58"/>
      <c r="B953" s="58"/>
      <c r="C953" s="58"/>
      <c r="D953" s="58"/>
      <c r="E953" s="58"/>
      <c r="F953" s="58"/>
      <c r="G953" s="58"/>
      <c r="H953" s="58"/>
      <c r="I953" s="58"/>
      <c r="J953" s="58"/>
      <c r="K953" s="58"/>
      <c r="L953" s="58"/>
      <c r="M953" s="58"/>
      <c r="N953" s="58"/>
      <c r="O953" s="58"/>
      <c r="P953" s="58"/>
      <c r="Q953" s="58"/>
      <c r="R953" s="58"/>
      <c r="S953" s="58"/>
      <c r="T953" s="58"/>
      <c r="U953" s="58"/>
      <c r="V953" s="58"/>
      <c r="W953" s="58"/>
      <c r="X953" s="58"/>
      <c r="Y953" s="58"/>
    </row>
    <row r="954" spans="1:25" ht="15" customHeight="1">
      <c r="A954" s="58"/>
      <c r="B954" s="58"/>
      <c r="C954" s="58"/>
      <c r="D954" s="58"/>
      <c r="E954" s="58"/>
      <c r="F954" s="58"/>
      <c r="G954" s="58"/>
      <c r="H954" s="58"/>
      <c r="I954" s="58"/>
      <c r="J954" s="58"/>
      <c r="K954" s="58"/>
      <c r="L954" s="58"/>
      <c r="M954" s="58"/>
      <c r="N954" s="58"/>
      <c r="O954" s="58"/>
      <c r="P954" s="58"/>
      <c r="Q954" s="58"/>
      <c r="R954" s="58"/>
      <c r="S954" s="58"/>
      <c r="T954" s="58"/>
      <c r="U954" s="58"/>
      <c r="V954" s="58"/>
      <c r="W954" s="58"/>
      <c r="X954" s="58"/>
      <c r="Y954" s="58"/>
    </row>
    <row r="955" spans="1:25" ht="15" customHeight="1">
      <c r="A955" s="58"/>
      <c r="B955" s="58"/>
      <c r="C955" s="58"/>
      <c r="D955" s="58"/>
      <c r="E955" s="58"/>
      <c r="F955" s="58"/>
      <c r="G955" s="58"/>
      <c r="H955" s="58"/>
      <c r="I955" s="58"/>
      <c r="J955" s="58"/>
      <c r="K955" s="58"/>
      <c r="L955" s="58"/>
      <c r="M955" s="58"/>
      <c r="N955" s="58"/>
      <c r="O955" s="58"/>
      <c r="P955" s="58"/>
      <c r="Q955" s="58"/>
      <c r="R955" s="58"/>
      <c r="S955" s="58"/>
      <c r="T955" s="58"/>
      <c r="U955" s="58"/>
      <c r="V955" s="58"/>
      <c r="W955" s="58"/>
      <c r="X955" s="58"/>
      <c r="Y955" s="58"/>
    </row>
    <row r="956" spans="1:25" ht="15" customHeight="1">
      <c r="A956" s="58"/>
      <c r="B956" s="58"/>
      <c r="C956" s="58"/>
      <c r="D956" s="58"/>
      <c r="E956" s="58"/>
      <c r="F956" s="58"/>
      <c r="G956" s="58"/>
      <c r="H956" s="58"/>
      <c r="I956" s="58"/>
      <c r="J956" s="58"/>
      <c r="K956" s="58"/>
      <c r="L956" s="58"/>
      <c r="M956" s="58"/>
      <c r="N956" s="58"/>
      <c r="O956" s="58"/>
      <c r="P956" s="58"/>
      <c r="Q956" s="58"/>
      <c r="R956" s="58"/>
      <c r="S956" s="58"/>
      <c r="T956" s="58"/>
      <c r="U956" s="58"/>
      <c r="V956" s="58"/>
      <c r="W956" s="58"/>
      <c r="X956" s="58"/>
      <c r="Y956" s="58"/>
    </row>
    <row r="957" spans="1:25" ht="15" customHeight="1">
      <c r="A957" s="58"/>
      <c r="B957" s="58"/>
      <c r="C957" s="58"/>
      <c r="D957" s="58"/>
      <c r="E957" s="58"/>
      <c r="F957" s="58"/>
      <c r="G957" s="58"/>
      <c r="H957" s="58"/>
      <c r="I957" s="58"/>
      <c r="J957" s="58"/>
      <c r="K957" s="58"/>
      <c r="L957" s="58"/>
      <c r="M957" s="58"/>
      <c r="N957" s="58"/>
      <c r="O957" s="58"/>
      <c r="P957" s="58"/>
      <c r="Q957" s="58"/>
      <c r="R957" s="58"/>
      <c r="S957" s="58"/>
      <c r="T957" s="58"/>
      <c r="U957" s="58"/>
      <c r="V957" s="58"/>
      <c r="W957" s="58"/>
      <c r="X957" s="58"/>
      <c r="Y957" s="58"/>
    </row>
    <row r="958" spans="1:25" ht="15" customHeight="1">
      <c r="A958" s="58"/>
      <c r="B958" s="58"/>
      <c r="C958" s="58"/>
      <c r="D958" s="58"/>
      <c r="E958" s="58"/>
      <c r="F958" s="58"/>
      <c r="G958" s="58"/>
      <c r="H958" s="58"/>
      <c r="I958" s="58"/>
      <c r="J958" s="58"/>
      <c r="K958" s="58"/>
      <c r="L958" s="58"/>
      <c r="M958" s="58"/>
      <c r="N958" s="58"/>
      <c r="O958" s="58"/>
      <c r="P958" s="58"/>
      <c r="Q958" s="58"/>
      <c r="R958" s="58"/>
      <c r="S958" s="58"/>
      <c r="T958" s="58"/>
      <c r="U958" s="58"/>
      <c r="V958" s="58"/>
      <c r="W958" s="58"/>
      <c r="X958" s="58"/>
      <c r="Y958" s="58"/>
    </row>
    <row r="959" spans="1:25" ht="15" customHeight="1">
      <c r="A959" s="58"/>
      <c r="B959" s="58"/>
      <c r="C959" s="58"/>
      <c r="D959" s="58"/>
      <c r="E959" s="58"/>
      <c r="F959" s="58"/>
      <c r="G959" s="58"/>
      <c r="H959" s="58"/>
      <c r="I959" s="58"/>
      <c r="J959" s="58"/>
      <c r="K959" s="58"/>
      <c r="L959" s="58"/>
      <c r="M959" s="58"/>
      <c r="N959" s="58"/>
      <c r="O959" s="58"/>
      <c r="P959" s="58"/>
      <c r="Q959" s="58"/>
      <c r="R959" s="58"/>
      <c r="S959" s="58"/>
      <c r="T959" s="58"/>
      <c r="U959" s="58"/>
      <c r="V959" s="58"/>
      <c r="W959" s="58"/>
      <c r="X959" s="58"/>
      <c r="Y959" s="58"/>
    </row>
    <row r="960" spans="1:25" ht="15" customHeight="1">
      <c r="A960" s="58"/>
      <c r="B960" s="58"/>
      <c r="C960" s="58"/>
      <c r="D960" s="58"/>
      <c r="E960" s="58"/>
      <c r="F960" s="58"/>
      <c r="G960" s="58"/>
      <c r="H960" s="58"/>
      <c r="I960" s="58"/>
      <c r="J960" s="58"/>
      <c r="K960" s="58"/>
      <c r="L960" s="58"/>
      <c r="M960" s="58"/>
      <c r="N960" s="58"/>
      <c r="O960" s="58"/>
      <c r="P960" s="58"/>
      <c r="Q960" s="58"/>
      <c r="R960" s="58"/>
      <c r="S960" s="58"/>
      <c r="T960" s="58"/>
      <c r="U960" s="58"/>
      <c r="V960" s="58"/>
      <c r="W960" s="58"/>
      <c r="X960" s="58"/>
      <c r="Y960" s="58"/>
    </row>
    <row r="961" spans="1:25" ht="15" customHeight="1">
      <c r="A961" s="58"/>
      <c r="B961" s="58"/>
      <c r="C961" s="58"/>
      <c r="D961" s="58"/>
      <c r="E961" s="58"/>
      <c r="F961" s="58"/>
      <c r="G961" s="58"/>
      <c r="H961" s="58"/>
      <c r="I961" s="58"/>
      <c r="J961" s="58"/>
      <c r="K961" s="58"/>
      <c r="L961" s="58"/>
      <c r="M961" s="58"/>
      <c r="N961" s="58"/>
      <c r="O961" s="58"/>
      <c r="P961" s="58"/>
      <c r="Q961" s="58"/>
      <c r="R961" s="58"/>
      <c r="S961" s="58"/>
      <c r="T961" s="58"/>
      <c r="U961" s="58"/>
      <c r="V961" s="58"/>
      <c r="W961" s="58"/>
      <c r="X961" s="58"/>
      <c r="Y961" s="58"/>
    </row>
    <row r="962" spans="1:25" ht="15" customHeight="1">
      <c r="A962" s="58"/>
      <c r="B962" s="58"/>
      <c r="C962" s="58"/>
      <c r="D962" s="58"/>
      <c r="E962" s="58"/>
      <c r="F962" s="58"/>
      <c r="G962" s="58"/>
      <c r="H962" s="58"/>
      <c r="I962" s="58"/>
      <c r="J962" s="58"/>
      <c r="K962" s="58"/>
      <c r="L962" s="58"/>
      <c r="M962" s="58"/>
      <c r="N962" s="58"/>
      <c r="O962" s="58"/>
      <c r="P962" s="58"/>
      <c r="Q962" s="58"/>
      <c r="R962" s="58"/>
      <c r="S962" s="58"/>
      <c r="T962" s="58"/>
      <c r="U962" s="58"/>
      <c r="V962" s="58"/>
      <c r="W962" s="58"/>
      <c r="X962" s="58"/>
      <c r="Y962" s="58"/>
    </row>
    <row r="963" spans="1:25" ht="15" customHeight="1">
      <c r="A963" s="58"/>
      <c r="B963" s="58"/>
      <c r="C963" s="58"/>
      <c r="D963" s="58"/>
      <c r="E963" s="58"/>
      <c r="F963" s="58"/>
      <c r="G963" s="58"/>
      <c r="H963" s="58"/>
      <c r="I963" s="58"/>
      <c r="J963" s="58"/>
      <c r="K963" s="58"/>
      <c r="L963" s="58"/>
      <c r="M963" s="58"/>
      <c r="N963" s="58"/>
      <c r="O963" s="58"/>
      <c r="P963" s="58"/>
      <c r="Q963" s="58"/>
      <c r="R963" s="58"/>
      <c r="S963" s="58"/>
      <c r="T963" s="58"/>
      <c r="U963" s="58"/>
      <c r="V963" s="58"/>
      <c r="W963" s="58"/>
      <c r="X963" s="58"/>
      <c r="Y963" s="58"/>
    </row>
    <row r="964" spans="1:25" ht="15" customHeight="1">
      <c r="A964" s="58"/>
      <c r="B964" s="58"/>
      <c r="C964" s="58"/>
      <c r="D964" s="58"/>
      <c r="E964" s="58"/>
      <c r="F964" s="58"/>
      <c r="G964" s="58"/>
      <c r="H964" s="58"/>
      <c r="I964" s="58"/>
      <c r="J964" s="58"/>
      <c r="K964" s="58"/>
      <c r="L964" s="58"/>
      <c r="M964" s="58"/>
      <c r="N964" s="58"/>
      <c r="O964" s="58"/>
      <c r="P964" s="58"/>
      <c r="Q964" s="58"/>
      <c r="R964" s="58"/>
      <c r="S964" s="58"/>
      <c r="T964" s="58"/>
      <c r="U964" s="58"/>
      <c r="V964" s="58"/>
      <c r="W964" s="58"/>
      <c r="X964" s="58"/>
      <c r="Y964" s="58"/>
    </row>
    <row r="965" spans="1:25" ht="15" customHeight="1">
      <c r="A965" s="58"/>
      <c r="B965" s="58"/>
      <c r="C965" s="58"/>
      <c r="D965" s="58"/>
      <c r="E965" s="58"/>
      <c r="F965" s="58"/>
      <c r="G965" s="58"/>
      <c r="H965" s="58"/>
      <c r="I965" s="58"/>
      <c r="J965" s="58"/>
      <c r="K965" s="58"/>
      <c r="L965" s="58"/>
      <c r="M965" s="58"/>
      <c r="N965" s="58"/>
      <c r="O965" s="58"/>
      <c r="P965" s="58"/>
      <c r="Q965" s="58"/>
      <c r="R965" s="58"/>
      <c r="S965" s="58"/>
      <c r="T965" s="58"/>
      <c r="U965" s="58"/>
      <c r="V965" s="58"/>
      <c r="W965" s="58"/>
      <c r="X965" s="58"/>
      <c r="Y965" s="58"/>
    </row>
    <row r="966" spans="1:25" ht="15" customHeight="1">
      <c r="A966" s="58"/>
      <c r="B966" s="58"/>
      <c r="C966" s="58"/>
      <c r="D966" s="58"/>
      <c r="E966" s="58"/>
      <c r="F966" s="58"/>
      <c r="G966" s="58"/>
      <c r="H966" s="58"/>
      <c r="I966" s="58"/>
      <c r="J966" s="58"/>
      <c r="K966" s="58"/>
      <c r="L966" s="58"/>
      <c r="M966" s="58"/>
      <c r="N966" s="58"/>
      <c r="O966" s="58"/>
      <c r="P966" s="58"/>
      <c r="Q966" s="58"/>
      <c r="R966" s="58"/>
      <c r="S966" s="58"/>
      <c r="T966" s="58"/>
      <c r="U966" s="58"/>
      <c r="V966" s="58"/>
      <c r="W966" s="58"/>
      <c r="X966" s="58"/>
      <c r="Y966" s="58"/>
    </row>
    <row r="967" spans="1:25" ht="15" customHeight="1">
      <c r="A967" s="58"/>
      <c r="B967" s="58"/>
      <c r="C967" s="58"/>
      <c r="D967" s="58"/>
      <c r="E967" s="58"/>
      <c r="F967" s="58"/>
      <c r="G967" s="58"/>
      <c r="H967" s="58"/>
      <c r="I967" s="58"/>
      <c r="J967" s="58"/>
      <c r="K967" s="58"/>
      <c r="L967" s="58"/>
      <c r="M967" s="58"/>
      <c r="N967" s="58"/>
      <c r="O967" s="58"/>
      <c r="P967" s="58"/>
      <c r="Q967" s="58"/>
      <c r="R967" s="58"/>
      <c r="S967" s="58"/>
      <c r="T967" s="58"/>
      <c r="U967" s="58"/>
      <c r="V967" s="58"/>
      <c r="W967" s="58"/>
      <c r="X967" s="58"/>
      <c r="Y967" s="58"/>
    </row>
    <row r="968" spans="1:25" ht="15" customHeight="1">
      <c r="A968" s="58"/>
      <c r="B968" s="58"/>
      <c r="C968" s="58"/>
      <c r="D968" s="58"/>
      <c r="E968" s="58"/>
      <c r="F968" s="58"/>
      <c r="G968" s="58"/>
      <c r="H968" s="58"/>
      <c r="I968" s="58"/>
      <c r="J968" s="58"/>
      <c r="K968" s="58"/>
      <c r="L968" s="58"/>
      <c r="M968" s="58"/>
      <c r="N968" s="58"/>
      <c r="O968" s="58"/>
      <c r="P968" s="58"/>
      <c r="Q968" s="58"/>
      <c r="R968" s="58"/>
      <c r="S968" s="58"/>
      <c r="T968" s="58"/>
      <c r="U968" s="58"/>
      <c r="V968" s="58"/>
      <c r="W968" s="58"/>
      <c r="X968" s="58"/>
      <c r="Y968" s="58"/>
    </row>
    <row r="969" spans="1:25" ht="15" customHeight="1">
      <c r="A969" s="58"/>
      <c r="B969" s="58"/>
      <c r="C969" s="58"/>
      <c r="D969" s="58"/>
      <c r="E969" s="58"/>
      <c r="F969" s="58"/>
      <c r="G969" s="58"/>
      <c r="H969" s="58"/>
      <c r="I969" s="58"/>
      <c r="J969" s="58"/>
      <c r="K969" s="58"/>
      <c r="L969" s="58"/>
      <c r="M969" s="58"/>
      <c r="N969" s="58"/>
      <c r="O969" s="58"/>
      <c r="P969" s="58"/>
      <c r="Q969" s="58"/>
      <c r="R969" s="58"/>
      <c r="S969" s="58"/>
      <c r="T969" s="58"/>
      <c r="U969" s="58"/>
      <c r="V969" s="58"/>
      <c r="W969" s="58"/>
      <c r="X969" s="58"/>
      <c r="Y969" s="58"/>
    </row>
    <row r="970" spans="1:25" ht="15" customHeight="1">
      <c r="A970" s="58"/>
      <c r="B970" s="58"/>
      <c r="C970" s="58"/>
      <c r="D970" s="58"/>
      <c r="E970" s="58"/>
      <c r="F970" s="58"/>
      <c r="G970" s="58"/>
      <c r="H970" s="58"/>
      <c r="I970" s="58"/>
      <c r="J970" s="58"/>
      <c r="K970" s="58"/>
      <c r="L970" s="58"/>
      <c r="M970" s="58"/>
      <c r="N970" s="58"/>
      <c r="O970" s="58"/>
      <c r="P970" s="58"/>
      <c r="Q970" s="58"/>
      <c r="R970" s="58"/>
      <c r="S970" s="58"/>
      <c r="T970" s="58"/>
      <c r="U970" s="58"/>
      <c r="V970" s="58"/>
      <c r="W970" s="58"/>
      <c r="X970" s="58"/>
      <c r="Y970" s="58"/>
    </row>
    <row r="971" spans="1:25" ht="15" customHeight="1">
      <c r="A971" s="58"/>
      <c r="B971" s="58"/>
      <c r="C971" s="58"/>
      <c r="D971" s="58"/>
      <c r="E971" s="58"/>
      <c r="F971" s="58"/>
      <c r="G971" s="58"/>
      <c r="H971" s="58"/>
      <c r="I971" s="58"/>
      <c r="J971" s="58"/>
      <c r="K971" s="58"/>
      <c r="L971" s="58"/>
      <c r="M971" s="58"/>
      <c r="N971" s="58"/>
      <c r="O971" s="58"/>
      <c r="P971" s="58"/>
      <c r="Q971" s="58"/>
      <c r="R971" s="58"/>
      <c r="S971" s="58"/>
      <c r="T971" s="58"/>
      <c r="U971" s="58"/>
      <c r="V971" s="58"/>
      <c r="W971" s="58"/>
      <c r="X971" s="58"/>
      <c r="Y971" s="58"/>
    </row>
    <row r="972" spans="1:25" ht="15" customHeight="1">
      <c r="A972" s="58"/>
      <c r="B972" s="58"/>
      <c r="C972" s="58"/>
      <c r="D972" s="58"/>
      <c r="E972" s="58"/>
      <c r="F972" s="58"/>
      <c r="G972" s="58"/>
      <c r="H972" s="58"/>
      <c r="I972" s="58"/>
      <c r="J972" s="58"/>
      <c r="K972" s="58"/>
      <c r="L972" s="58"/>
      <c r="M972" s="58"/>
      <c r="N972" s="58"/>
      <c r="O972" s="58"/>
      <c r="P972" s="58"/>
      <c r="Q972" s="58"/>
      <c r="R972" s="58"/>
      <c r="S972" s="58"/>
      <c r="T972" s="58"/>
      <c r="U972" s="58"/>
      <c r="V972" s="58"/>
      <c r="W972" s="58"/>
      <c r="X972" s="58"/>
      <c r="Y972" s="58"/>
    </row>
    <row r="973" spans="1:25" ht="15" customHeight="1">
      <c r="A973" s="58"/>
      <c r="B973" s="58"/>
      <c r="C973" s="58"/>
      <c r="D973" s="58"/>
      <c r="E973" s="58"/>
      <c r="F973" s="58"/>
      <c r="G973" s="58"/>
      <c r="H973" s="58"/>
      <c r="I973" s="58"/>
      <c r="J973" s="58"/>
      <c r="K973" s="58"/>
      <c r="L973" s="58"/>
      <c r="M973" s="58"/>
      <c r="N973" s="58"/>
      <c r="O973" s="58"/>
      <c r="P973" s="58"/>
      <c r="Q973" s="58"/>
      <c r="R973" s="58"/>
      <c r="S973" s="58"/>
      <c r="T973" s="58"/>
      <c r="U973" s="58"/>
      <c r="V973" s="58"/>
      <c r="W973" s="58"/>
      <c r="X973" s="58"/>
      <c r="Y973" s="58"/>
    </row>
    <row r="974" spans="1:25" ht="15" customHeight="1">
      <c r="A974" s="58"/>
      <c r="B974" s="58"/>
      <c r="C974" s="58"/>
      <c r="D974" s="58"/>
      <c r="E974" s="58"/>
      <c r="F974" s="58"/>
      <c r="G974" s="58"/>
      <c r="H974" s="58"/>
      <c r="I974" s="58"/>
      <c r="J974" s="58"/>
      <c r="K974" s="58"/>
      <c r="L974" s="58"/>
      <c r="M974" s="58"/>
      <c r="N974" s="58"/>
      <c r="O974" s="58"/>
      <c r="P974" s="58"/>
      <c r="Q974" s="58"/>
      <c r="R974" s="58"/>
      <c r="S974" s="58"/>
      <c r="T974" s="58"/>
      <c r="U974" s="58"/>
      <c r="V974" s="58"/>
      <c r="W974" s="58"/>
      <c r="X974" s="58"/>
      <c r="Y974" s="58"/>
    </row>
    <row r="975" spans="1:25" ht="15" customHeight="1">
      <c r="A975" s="58"/>
      <c r="B975" s="58"/>
      <c r="C975" s="58"/>
      <c r="D975" s="58"/>
      <c r="E975" s="58"/>
      <c r="F975" s="58"/>
      <c r="G975" s="58"/>
      <c r="H975" s="58"/>
      <c r="I975" s="58"/>
      <c r="J975" s="58"/>
      <c r="K975" s="58"/>
      <c r="L975" s="58"/>
      <c r="M975" s="58"/>
      <c r="N975" s="58"/>
      <c r="O975" s="58"/>
      <c r="P975" s="58"/>
      <c r="Q975" s="58"/>
      <c r="R975" s="58"/>
      <c r="S975" s="58"/>
      <c r="T975" s="58"/>
      <c r="U975" s="58"/>
      <c r="V975" s="58"/>
      <c r="W975" s="58"/>
      <c r="X975" s="58"/>
      <c r="Y975" s="58"/>
    </row>
    <row r="976" spans="1:25" ht="15" customHeight="1">
      <c r="A976" s="58"/>
      <c r="B976" s="58"/>
      <c r="C976" s="58"/>
      <c r="D976" s="58"/>
      <c r="E976" s="58"/>
      <c r="F976" s="58"/>
      <c r="G976" s="58"/>
      <c r="H976" s="58"/>
      <c r="I976" s="58"/>
      <c r="J976" s="58"/>
      <c r="K976" s="58"/>
      <c r="L976" s="58"/>
      <c r="M976" s="58"/>
      <c r="N976" s="58"/>
      <c r="O976" s="58"/>
      <c r="P976" s="58"/>
      <c r="Q976" s="58"/>
      <c r="R976" s="58"/>
      <c r="S976" s="58"/>
      <c r="T976" s="58"/>
      <c r="U976" s="58"/>
      <c r="V976" s="58"/>
      <c r="W976" s="58"/>
      <c r="X976" s="58"/>
      <c r="Y976" s="58"/>
    </row>
    <row r="977" spans="1:25" ht="15" customHeight="1">
      <c r="A977" s="58"/>
      <c r="B977" s="58"/>
      <c r="C977" s="58"/>
      <c r="D977" s="58"/>
      <c r="E977" s="58"/>
      <c r="F977" s="58"/>
      <c r="G977" s="58"/>
      <c r="H977" s="58"/>
      <c r="I977" s="58"/>
      <c r="J977" s="58"/>
      <c r="K977" s="58"/>
      <c r="L977" s="58"/>
      <c r="M977" s="58"/>
      <c r="N977" s="58"/>
      <c r="O977" s="58"/>
      <c r="P977" s="58"/>
      <c r="Q977" s="58"/>
      <c r="R977" s="58"/>
      <c r="S977" s="58"/>
      <c r="T977" s="58"/>
      <c r="U977" s="58"/>
      <c r="V977" s="58"/>
      <c r="W977" s="58"/>
      <c r="X977" s="58"/>
      <c r="Y977" s="58"/>
    </row>
    <row r="978" spans="1:25" ht="15" customHeight="1">
      <c r="A978" s="58"/>
      <c r="B978" s="58"/>
      <c r="C978" s="58"/>
      <c r="D978" s="58"/>
      <c r="E978" s="58"/>
      <c r="F978" s="58"/>
      <c r="G978" s="58"/>
      <c r="H978" s="58"/>
      <c r="I978" s="58"/>
      <c r="J978" s="58"/>
      <c r="K978" s="58"/>
      <c r="L978" s="58"/>
      <c r="M978" s="58"/>
      <c r="N978" s="58"/>
      <c r="O978" s="58"/>
      <c r="P978" s="58"/>
      <c r="Q978" s="58"/>
      <c r="R978" s="58"/>
      <c r="S978" s="58"/>
      <c r="T978" s="58"/>
      <c r="U978" s="58"/>
      <c r="V978" s="58"/>
      <c r="W978" s="58"/>
      <c r="X978" s="58"/>
      <c r="Y978" s="58"/>
    </row>
    <row r="979" spans="1:25" ht="15" customHeight="1">
      <c r="A979" s="58"/>
      <c r="B979" s="58"/>
      <c r="C979" s="58"/>
      <c r="D979" s="58"/>
      <c r="E979" s="58"/>
      <c r="F979" s="58"/>
      <c r="G979" s="58"/>
      <c r="H979" s="58"/>
      <c r="I979" s="58"/>
      <c r="J979" s="58"/>
      <c r="K979" s="58"/>
      <c r="L979" s="58"/>
      <c r="M979" s="58"/>
      <c r="N979" s="58"/>
      <c r="O979" s="58"/>
      <c r="P979" s="58"/>
      <c r="Q979" s="58"/>
      <c r="R979" s="58"/>
      <c r="S979" s="58"/>
      <c r="T979" s="58"/>
      <c r="U979" s="58"/>
      <c r="V979" s="58"/>
      <c r="W979" s="58"/>
      <c r="X979" s="58"/>
      <c r="Y979" s="58"/>
    </row>
    <row r="980" spans="1:25" ht="15" customHeight="1">
      <c r="A980" s="58"/>
      <c r="B980" s="58"/>
      <c r="C980" s="58"/>
      <c r="D980" s="58"/>
      <c r="E980" s="58"/>
      <c r="F980" s="58"/>
      <c r="G980" s="58"/>
      <c r="H980" s="58"/>
      <c r="I980" s="58"/>
      <c r="J980" s="58"/>
      <c r="K980" s="58"/>
      <c r="L980" s="58"/>
      <c r="M980" s="58"/>
      <c r="N980" s="58"/>
      <c r="O980" s="58"/>
      <c r="P980" s="58"/>
      <c r="Q980" s="58"/>
      <c r="R980" s="58"/>
      <c r="S980" s="58"/>
      <c r="T980" s="58"/>
      <c r="U980" s="58"/>
      <c r="V980" s="58"/>
      <c r="W980" s="58"/>
      <c r="X980" s="58"/>
      <c r="Y980" s="58"/>
    </row>
    <row r="981" spans="1:25" ht="15" customHeight="1">
      <c r="A981" s="58"/>
      <c r="B981" s="58"/>
      <c r="C981" s="58"/>
      <c r="D981" s="58"/>
      <c r="E981" s="58"/>
      <c r="F981" s="58"/>
      <c r="G981" s="58"/>
      <c r="H981" s="58"/>
      <c r="I981" s="58"/>
      <c r="J981" s="58"/>
      <c r="K981" s="58"/>
      <c r="L981" s="58"/>
      <c r="M981" s="58"/>
      <c r="N981" s="58"/>
      <c r="O981" s="58"/>
      <c r="P981" s="58"/>
      <c r="Q981" s="58"/>
      <c r="R981" s="58"/>
      <c r="S981" s="58"/>
      <c r="T981" s="58"/>
      <c r="U981" s="58"/>
      <c r="V981" s="58"/>
      <c r="W981" s="58"/>
      <c r="X981" s="58"/>
      <c r="Y981" s="58"/>
    </row>
    <row r="982" spans="1:25" ht="15" customHeight="1">
      <c r="A982" s="58"/>
      <c r="B982" s="58"/>
      <c r="C982" s="58"/>
      <c r="D982" s="58"/>
      <c r="E982" s="58"/>
      <c r="F982" s="58"/>
      <c r="G982" s="58"/>
      <c r="H982" s="58"/>
      <c r="I982" s="58"/>
      <c r="J982" s="58"/>
      <c r="K982" s="58"/>
      <c r="L982" s="58"/>
      <c r="M982" s="58"/>
      <c r="N982" s="58"/>
      <c r="O982" s="58"/>
      <c r="P982" s="58"/>
      <c r="Q982" s="58"/>
      <c r="R982" s="58"/>
      <c r="S982" s="58"/>
      <c r="T982" s="58"/>
      <c r="U982" s="58"/>
      <c r="V982" s="58"/>
      <c r="W982" s="58"/>
      <c r="X982" s="58"/>
      <c r="Y982" s="58"/>
    </row>
    <row r="983" spans="1:25" ht="15" customHeight="1">
      <c r="A983" s="58"/>
      <c r="B983" s="58"/>
      <c r="C983" s="58"/>
      <c r="D983" s="58"/>
      <c r="E983" s="58"/>
      <c r="F983" s="58"/>
      <c r="G983" s="58"/>
      <c r="H983" s="58"/>
      <c r="I983" s="58"/>
      <c r="J983" s="58"/>
      <c r="K983" s="58"/>
      <c r="L983" s="58"/>
      <c r="M983" s="58"/>
      <c r="N983" s="58"/>
      <c r="O983" s="58"/>
      <c r="P983" s="58"/>
      <c r="Q983" s="58"/>
      <c r="R983" s="58"/>
      <c r="S983" s="58"/>
      <c r="T983" s="58"/>
      <c r="U983" s="58"/>
      <c r="V983" s="58"/>
      <c r="W983" s="58"/>
      <c r="X983" s="58"/>
      <c r="Y983" s="58"/>
    </row>
    <row r="984" spans="1:25" ht="15" customHeight="1">
      <c r="A984" s="58"/>
      <c r="B984" s="58"/>
      <c r="C984" s="58"/>
      <c r="D984" s="58"/>
      <c r="E984" s="58"/>
      <c r="F984" s="58"/>
      <c r="G984" s="58"/>
      <c r="H984" s="58"/>
      <c r="I984" s="58"/>
      <c r="J984" s="58"/>
      <c r="K984" s="58"/>
      <c r="L984" s="58"/>
      <c r="M984" s="58"/>
      <c r="N984" s="58"/>
      <c r="O984" s="58"/>
      <c r="P984" s="58"/>
      <c r="Q984" s="58"/>
      <c r="R984" s="58"/>
      <c r="S984" s="58"/>
      <c r="T984" s="58"/>
      <c r="U984" s="58"/>
      <c r="V984" s="58"/>
      <c r="W984" s="58"/>
      <c r="X984" s="58"/>
      <c r="Y984" s="58"/>
    </row>
    <row r="985" spans="1:25" ht="15" customHeight="1">
      <c r="A985" s="58"/>
      <c r="B985" s="58"/>
      <c r="C985" s="58"/>
      <c r="D985" s="58"/>
      <c r="E985" s="58"/>
      <c r="F985" s="58"/>
      <c r="G985" s="58"/>
      <c r="H985" s="58"/>
      <c r="I985" s="58"/>
      <c r="J985" s="58"/>
      <c r="K985" s="58"/>
      <c r="L985" s="58"/>
      <c r="M985" s="58"/>
      <c r="N985" s="58"/>
      <c r="O985" s="58"/>
      <c r="P985" s="58"/>
      <c r="Q985" s="58"/>
      <c r="R985" s="58"/>
      <c r="S985" s="58"/>
      <c r="T985" s="58"/>
      <c r="U985" s="58"/>
      <c r="V985" s="58"/>
      <c r="W985" s="58"/>
      <c r="X985" s="58"/>
      <c r="Y985" s="58"/>
    </row>
    <row r="986" spans="1:25" ht="15" customHeight="1">
      <c r="A986" s="58"/>
      <c r="B986" s="58"/>
      <c r="C986" s="58"/>
      <c r="D986" s="58"/>
      <c r="E986" s="58"/>
      <c r="F986" s="58"/>
      <c r="G986" s="58"/>
      <c r="H986" s="58"/>
      <c r="I986" s="58"/>
      <c r="J986" s="58"/>
      <c r="K986" s="58"/>
      <c r="L986" s="58"/>
      <c r="M986" s="58"/>
      <c r="N986" s="58"/>
      <c r="O986" s="58"/>
      <c r="P986" s="58"/>
      <c r="Q986" s="58"/>
      <c r="R986" s="58"/>
      <c r="S986" s="58"/>
      <c r="T986" s="58"/>
      <c r="U986" s="58"/>
      <c r="V986" s="58"/>
      <c r="W986" s="58"/>
      <c r="X986" s="58"/>
      <c r="Y986" s="58"/>
    </row>
    <row r="987" spans="1:25" ht="15" customHeight="1">
      <c r="A987" s="58"/>
      <c r="B987" s="58"/>
      <c r="C987" s="58"/>
      <c r="D987" s="58"/>
      <c r="E987" s="58"/>
      <c r="F987" s="58"/>
      <c r="G987" s="58"/>
      <c r="H987" s="58"/>
      <c r="I987" s="58"/>
      <c r="J987" s="58"/>
      <c r="K987" s="58"/>
      <c r="L987" s="58"/>
      <c r="M987" s="58"/>
      <c r="N987" s="58"/>
      <c r="O987" s="58"/>
      <c r="P987" s="58"/>
      <c r="Q987" s="58"/>
      <c r="R987" s="58"/>
      <c r="S987" s="58"/>
      <c r="T987" s="58"/>
      <c r="U987" s="58"/>
      <c r="V987" s="58"/>
      <c r="W987" s="58"/>
      <c r="X987" s="58"/>
      <c r="Y987" s="58"/>
    </row>
    <row r="988" spans="1:25" ht="15" customHeight="1">
      <c r="A988" s="58"/>
      <c r="B988" s="58"/>
      <c r="C988" s="58"/>
      <c r="D988" s="58"/>
      <c r="E988" s="58"/>
      <c r="F988" s="58"/>
      <c r="G988" s="58"/>
      <c r="H988" s="58"/>
      <c r="I988" s="58"/>
      <c r="J988" s="58"/>
      <c r="K988" s="58"/>
      <c r="L988" s="58"/>
      <c r="M988" s="58"/>
      <c r="N988" s="58"/>
      <c r="O988" s="58"/>
      <c r="P988" s="58"/>
      <c r="Q988" s="58"/>
      <c r="S988" s="58"/>
      <c r="T988" s="58"/>
      <c r="U988" s="58"/>
      <c r="V988" s="58"/>
      <c r="W988" s="58"/>
      <c r="X988" s="58"/>
      <c r="Y988" s="58"/>
    </row>
    <row r="989" spans="1:25" ht="15" customHeight="1">
      <c r="A989" s="58"/>
      <c r="B989" s="58"/>
      <c r="C989" s="58"/>
      <c r="D989" s="58"/>
      <c r="E989" s="58"/>
      <c r="F989" s="58"/>
      <c r="G989" s="58"/>
      <c r="H989" s="58"/>
      <c r="I989" s="58"/>
      <c r="J989" s="58"/>
      <c r="K989" s="58"/>
      <c r="L989" s="58"/>
      <c r="M989" s="58"/>
      <c r="N989" s="58"/>
      <c r="O989" s="58"/>
      <c r="P989" s="58"/>
      <c r="Q989" s="58"/>
      <c r="S989" s="58"/>
      <c r="T989" s="58"/>
      <c r="U989" s="58"/>
      <c r="V989" s="58"/>
      <c r="W989" s="58"/>
      <c r="X989" s="58"/>
      <c r="Y989" s="58"/>
    </row>
    <row r="990" spans="1:25" ht="15" customHeight="1">
      <c r="A990" s="58"/>
      <c r="B990" s="58"/>
      <c r="C990" s="58"/>
      <c r="D990" s="58"/>
      <c r="E990" s="58"/>
      <c r="F990" s="58"/>
      <c r="G990" s="58"/>
      <c r="H990" s="58"/>
      <c r="I990" s="58"/>
      <c r="J990" s="58"/>
      <c r="K990" s="58"/>
      <c r="L990" s="58"/>
      <c r="M990" s="58"/>
      <c r="N990" s="58"/>
      <c r="O990" s="58"/>
      <c r="P990" s="58"/>
      <c r="Q990" s="58"/>
      <c r="S990" s="58"/>
      <c r="T990" s="58"/>
      <c r="U990" s="58"/>
      <c r="V990" s="58"/>
      <c r="W990" s="58"/>
      <c r="X990" s="58"/>
      <c r="Y990" s="58"/>
    </row>
    <row r="991" spans="1:25" ht="15" customHeight="1">
      <c r="A991" s="58"/>
      <c r="B991" s="58"/>
      <c r="C991" s="58"/>
      <c r="D991" s="58"/>
      <c r="E991" s="58"/>
      <c r="F991" s="58"/>
      <c r="G991" s="58"/>
      <c r="H991" s="58"/>
      <c r="I991" s="58"/>
      <c r="J991" s="58"/>
      <c r="K991" s="58"/>
      <c r="L991" s="58"/>
      <c r="M991" s="58"/>
      <c r="N991" s="58"/>
      <c r="O991" s="58"/>
      <c r="P991" s="58"/>
      <c r="Q991" s="58"/>
      <c r="S991" s="58"/>
      <c r="T991" s="58"/>
      <c r="U991" s="58"/>
      <c r="V991" s="58"/>
      <c r="W991" s="58"/>
      <c r="X991" s="58"/>
      <c r="Y991" s="58"/>
    </row>
    <row r="992" spans="1:25" ht="15" customHeight="1">
      <c r="A992" s="58"/>
      <c r="B992" s="58"/>
      <c r="C992" s="58"/>
      <c r="D992" s="58"/>
      <c r="E992" s="58"/>
      <c r="F992" s="58"/>
      <c r="G992" s="58"/>
      <c r="H992" s="58"/>
      <c r="I992" s="58"/>
      <c r="J992" s="58"/>
      <c r="K992" s="58"/>
      <c r="L992" s="58"/>
      <c r="M992" s="58"/>
      <c r="N992" s="58"/>
      <c r="O992" s="58"/>
      <c r="P992" s="58"/>
      <c r="Q992" s="58"/>
      <c r="S992" s="58"/>
      <c r="T992" s="58"/>
      <c r="U992" s="58"/>
      <c r="V992" s="58"/>
      <c r="W992" s="58"/>
      <c r="X992" s="58"/>
      <c r="Y992" s="58"/>
    </row>
    <row r="993" spans="1:25" ht="15" customHeight="1">
      <c r="A993" s="58"/>
      <c r="B993" s="58"/>
      <c r="C993" s="58"/>
      <c r="D993" s="58"/>
      <c r="E993" s="58"/>
      <c r="F993" s="58"/>
      <c r="G993" s="58"/>
      <c r="H993" s="58"/>
      <c r="I993" s="58"/>
      <c r="J993" s="58"/>
      <c r="K993" s="58"/>
      <c r="L993" s="58"/>
      <c r="M993" s="58"/>
      <c r="N993" s="58"/>
      <c r="O993" s="58"/>
      <c r="P993" s="58"/>
      <c r="Q993" s="58"/>
      <c r="S993" s="58"/>
      <c r="T993" s="58"/>
      <c r="U993" s="58"/>
      <c r="V993" s="58"/>
      <c r="W993" s="58"/>
      <c r="X993" s="58"/>
      <c r="Y993" s="58"/>
    </row>
    <row r="994" spans="1:25" ht="15" customHeight="1">
      <c r="A994" s="58"/>
      <c r="B994" s="58"/>
      <c r="C994" s="58"/>
      <c r="D994" s="58"/>
      <c r="E994" s="58"/>
      <c r="F994" s="58"/>
      <c r="G994" s="58"/>
      <c r="H994" s="58"/>
      <c r="I994" s="58"/>
      <c r="J994" s="58"/>
      <c r="K994" s="58"/>
      <c r="L994" s="58"/>
      <c r="M994" s="58"/>
      <c r="N994" s="58"/>
      <c r="O994" s="58"/>
      <c r="P994" s="58"/>
      <c r="Q994" s="58"/>
      <c r="S994" s="58"/>
      <c r="T994" s="58"/>
      <c r="U994" s="58"/>
      <c r="V994" s="58"/>
      <c r="W994" s="58"/>
      <c r="X994" s="58"/>
      <c r="Y994" s="58"/>
    </row>
    <row r="995" spans="1:25" ht="15" customHeight="1">
      <c r="A995" s="58"/>
      <c r="B995" s="58"/>
      <c r="C995" s="58"/>
      <c r="D995" s="58"/>
      <c r="E995" s="58"/>
      <c r="F995" s="58"/>
      <c r="G995" s="58"/>
      <c r="H995" s="58"/>
      <c r="I995" s="58"/>
      <c r="J995" s="58"/>
      <c r="K995" s="58"/>
      <c r="L995" s="58"/>
      <c r="M995" s="58"/>
      <c r="N995" s="58"/>
      <c r="O995" s="58"/>
      <c r="P995" s="58"/>
      <c r="Q995" s="58"/>
      <c r="S995" s="58"/>
      <c r="T995" s="58"/>
      <c r="U995" s="58"/>
      <c r="V995" s="58"/>
      <c r="W995" s="58"/>
      <c r="X995" s="58"/>
      <c r="Y995" s="58"/>
    </row>
    <row r="996" spans="1:25" ht="15" customHeight="1">
      <c r="A996" s="58"/>
      <c r="B996" s="58"/>
      <c r="C996" s="58"/>
      <c r="D996" s="58"/>
      <c r="E996" s="58"/>
      <c r="F996" s="58"/>
      <c r="G996" s="58"/>
      <c r="H996" s="58"/>
      <c r="I996" s="58"/>
      <c r="J996" s="58"/>
      <c r="K996" s="58"/>
      <c r="L996" s="58"/>
      <c r="M996" s="58"/>
      <c r="N996" s="58"/>
      <c r="O996" s="58"/>
      <c r="P996" s="58"/>
      <c r="Q996" s="58"/>
      <c r="S996" s="58"/>
      <c r="T996" s="58"/>
      <c r="U996" s="58"/>
      <c r="V996" s="58"/>
      <c r="W996" s="58"/>
      <c r="X996" s="58"/>
      <c r="Y996" s="58"/>
    </row>
    <row r="997" spans="1:25" ht="15" customHeight="1">
      <c r="A997" s="58"/>
      <c r="B997" s="58"/>
      <c r="C997" s="58"/>
      <c r="D997" s="58"/>
      <c r="E997" s="58"/>
      <c r="F997" s="58"/>
      <c r="G997" s="58"/>
      <c r="H997" s="58"/>
      <c r="I997" s="58"/>
      <c r="J997" s="58"/>
      <c r="K997" s="58"/>
      <c r="L997" s="58"/>
      <c r="M997" s="58"/>
      <c r="N997" s="58"/>
      <c r="O997" s="58"/>
      <c r="P997" s="58"/>
      <c r="Q997" s="58"/>
      <c r="S997" s="58"/>
      <c r="T997" s="58"/>
      <c r="U997" s="58"/>
      <c r="V997" s="58"/>
      <c r="W997" s="58"/>
      <c r="X997" s="58"/>
      <c r="Y997" s="58"/>
    </row>
    <row r="998" spans="1:25" ht="15" customHeight="1">
      <c r="A998" s="58"/>
      <c r="B998" s="58"/>
      <c r="C998" s="58"/>
      <c r="D998" s="58"/>
      <c r="E998" s="58"/>
      <c r="F998" s="58"/>
      <c r="G998" s="58"/>
      <c r="H998" s="58"/>
      <c r="I998" s="58"/>
      <c r="J998" s="58"/>
      <c r="K998" s="58"/>
      <c r="L998" s="58"/>
      <c r="M998" s="58"/>
      <c r="N998" s="58"/>
      <c r="O998" s="58"/>
      <c r="P998" s="58"/>
      <c r="Q998" s="58"/>
      <c r="S998" s="58"/>
      <c r="T998" s="58"/>
      <c r="U998" s="58"/>
      <c r="V998" s="58"/>
      <c r="W998" s="58"/>
      <c r="X998" s="58"/>
      <c r="Y998" s="58"/>
    </row>
    <row r="999" spans="1:25" ht="15" customHeight="1">
      <c r="A999" s="58"/>
      <c r="B999" s="58"/>
      <c r="C999" s="58"/>
      <c r="D999" s="58"/>
      <c r="E999" s="58"/>
      <c r="F999" s="58"/>
      <c r="G999" s="58"/>
      <c r="H999" s="58"/>
      <c r="I999" s="58"/>
      <c r="J999" s="58"/>
      <c r="K999" s="58"/>
      <c r="L999" s="58"/>
      <c r="M999" s="58"/>
      <c r="N999" s="58"/>
      <c r="O999" s="58"/>
      <c r="P999" s="58"/>
      <c r="Q999" s="58"/>
      <c r="S999" s="58"/>
      <c r="T999" s="58"/>
      <c r="U999" s="58"/>
      <c r="V999" s="58"/>
      <c r="W999" s="58"/>
      <c r="X999" s="58"/>
      <c r="Y999" s="58"/>
    </row>
    <row r="1000" spans="1:25" ht="15" customHeight="1">
      <c r="A1000" s="58"/>
      <c r="B1000" s="58"/>
      <c r="C1000" s="58"/>
      <c r="D1000" s="58"/>
      <c r="E1000" s="58"/>
      <c r="F1000" s="58"/>
      <c r="G1000" s="58"/>
      <c r="H1000" s="58"/>
      <c r="I1000" s="58"/>
      <c r="J1000" s="58"/>
      <c r="K1000" s="58"/>
      <c r="L1000" s="58"/>
      <c r="M1000" s="58"/>
      <c r="N1000" s="58"/>
      <c r="O1000" s="58"/>
      <c r="P1000" s="58"/>
      <c r="Q1000" s="58"/>
      <c r="S1000" s="58"/>
      <c r="T1000" s="58"/>
      <c r="U1000" s="58"/>
      <c r="V1000" s="58"/>
      <c r="W1000" s="58"/>
      <c r="X1000" s="58"/>
      <c r="Y1000" s="58"/>
    </row>
    <row r="1001" spans="1:25" ht="15" customHeight="1">
      <c r="A1001" s="58"/>
      <c r="B1001" s="58"/>
      <c r="C1001" s="58"/>
      <c r="D1001" s="58"/>
      <c r="E1001" s="58"/>
      <c r="F1001" s="58"/>
      <c r="G1001" s="58"/>
      <c r="H1001" s="58"/>
      <c r="I1001" s="58"/>
      <c r="J1001" s="58"/>
      <c r="K1001" s="58"/>
      <c r="L1001" s="58"/>
      <c r="M1001" s="58"/>
      <c r="N1001" s="58"/>
      <c r="O1001" s="58"/>
      <c r="P1001" s="58"/>
      <c r="Q1001" s="58"/>
      <c r="S1001" s="58"/>
      <c r="T1001" s="58"/>
      <c r="U1001" s="58"/>
      <c r="V1001" s="58"/>
      <c r="W1001" s="58"/>
      <c r="X1001" s="58"/>
      <c r="Y1001" s="58"/>
    </row>
    <row r="1002" spans="1:25" ht="15" customHeight="1">
      <c r="A1002" s="58"/>
      <c r="B1002" s="58"/>
      <c r="C1002" s="58"/>
      <c r="D1002" s="58"/>
      <c r="E1002" s="58"/>
      <c r="F1002" s="58"/>
      <c r="G1002" s="58"/>
      <c r="H1002" s="58"/>
      <c r="I1002" s="58"/>
      <c r="J1002" s="58"/>
      <c r="K1002" s="58"/>
      <c r="L1002" s="58"/>
      <c r="M1002" s="58"/>
      <c r="N1002" s="58"/>
      <c r="O1002" s="58"/>
      <c r="P1002" s="58"/>
      <c r="Q1002" s="58"/>
      <c r="S1002" s="58"/>
      <c r="T1002" s="58"/>
      <c r="U1002" s="58"/>
      <c r="V1002" s="58"/>
      <c r="W1002" s="58"/>
      <c r="X1002" s="58"/>
      <c r="Y1002" s="58"/>
    </row>
    <row r="1003" spans="1:25" ht="15" customHeight="1">
      <c r="A1003" s="58"/>
      <c r="B1003" s="58"/>
      <c r="C1003" s="58"/>
      <c r="D1003" s="58"/>
      <c r="E1003" s="58"/>
      <c r="F1003" s="58"/>
      <c r="G1003" s="58"/>
      <c r="H1003" s="58"/>
      <c r="I1003" s="58"/>
      <c r="J1003" s="58"/>
      <c r="K1003" s="58"/>
      <c r="L1003" s="58"/>
      <c r="M1003" s="58"/>
      <c r="N1003" s="58"/>
      <c r="O1003" s="58"/>
      <c r="P1003" s="58"/>
      <c r="Q1003" s="58"/>
      <c r="S1003" s="58"/>
      <c r="T1003" s="58"/>
      <c r="U1003" s="58"/>
      <c r="V1003" s="58"/>
      <c r="W1003" s="58"/>
      <c r="X1003" s="58"/>
      <c r="Y1003" s="58"/>
    </row>
    <row r="1004" spans="1:25" ht="15" customHeight="1">
      <c r="A1004" s="58"/>
      <c r="B1004" s="58"/>
      <c r="C1004" s="58"/>
      <c r="D1004" s="58"/>
      <c r="E1004" s="58"/>
      <c r="F1004" s="58"/>
      <c r="G1004" s="58"/>
      <c r="H1004" s="58"/>
      <c r="I1004" s="58"/>
      <c r="J1004" s="58"/>
      <c r="K1004" s="58"/>
      <c r="L1004" s="58"/>
      <c r="M1004" s="58"/>
      <c r="N1004" s="58"/>
      <c r="O1004" s="58"/>
      <c r="P1004" s="58"/>
      <c r="Q1004" s="58"/>
      <c r="S1004" s="58"/>
      <c r="T1004" s="58"/>
      <c r="U1004" s="58"/>
      <c r="V1004" s="58"/>
      <c r="W1004" s="58"/>
      <c r="X1004" s="58"/>
      <c r="Y1004" s="58"/>
    </row>
    <row r="1005" spans="1:25" ht="15" customHeight="1">
      <c r="A1005" s="58"/>
      <c r="B1005" s="58"/>
      <c r="C1005" s="58"/>
      <c r="D1005" s="58"/>
      <c r="E1005" s="58"/>
      <c r="F1005" s="58"/>
      <c r="G1005" s="58"/>
      <c r="H1005" s="58"/>
      <c r="I1005" s="58"/>
      <c r="J1005" s="58"/>
      <c r="K1005" s="58"/>
      <c r="L1005" s="58"/>
      <c r="M1005" s="58"/>
      <c r="N1005" s="58"/>
      <c r="O1005" s="58"/>
      <c r="P1005" s="58"/>
      <c r="Q1005" s="58"/>
      <c r="S1005" s="58"/>
      <c r="T1005" s="58"/>
      <c r="U1005" s="58"/>
      <c r="V1005" s="58"/>
      <c r="W1005" s="58"/>
      <c r="X1005" s="58"/>
      <c r="Y1005" s="58"/>
    </row>
    <row r="1006" spans="1:25" ht="15" customHeight="1">
      <c r="A1006" s="58"/>
      <c r="B1006" s="58"/>
      <c r="C1006" s="58"/>
      <c r="D1006" s="58"/>
      <c r="E1006" s="58"/>
      <c r="F1006" s="58"/>
      <c r="G1006" s="58"/>
      <c r="H1006" s="58"/>
      <c r="I1006" s="58"/>
      <c r="J1006" s="58"/>
      <c r="K1006" s="58"/>
      <c r="L1006" s="58"/>
      <c r="M1006" s="58"/>
      <c r="N1006" s="58"/>
      <c r="O1006" s="58"/>
      <c r="P1006" s="58"/>
      <c r="Q1006" s="58"/>
      <c r="S1006" s="58"/>
      <c r="T1006" s="58"/>
      <c r="U1006" s="58"/>
      <c r="V1006" s="58"/>
      <c r="W1006" s="58"/>
      <c r="X1006" s="58"/>
      <c r="Y1006" s="58"/>
    </row>
    <row r="1007" spans="1:25" ht="15" customHeight="1">
      <c r="A1007" s="58"/>
      <c r="B1007" s="58"/>
      <c r="C1007" s="58"/>
      <c r="D1007" s="58"/>
      <c r="E1007" s="58"/>
      <c r="F1007" s="58"/>
      <c r="G1007" s="58"/>
      <c r="H1007" s="58"/>
      <c r="I1007" s="58"/>
      <c r="J1007" s="58"/>
      <c r="K1007" s="58"/>
      <c r="L1007" s="58"/>
      <c r="M1007" s="58"/>
      <c r="N1007" s="58"/>
      <c r="O1007" s="58"/>
      <c r="P1007" s="58"/>
      <c r="Q1007" s="58"/>
      <c r="S1007" s="58"/>
      <c r="T1007" s="58"/>
      <c r="U1007" s="58"/>
      <c r="V1007" s="58"/>
      <c r="W1007" s="58"/>
      <c r="X1007" s="58"/>
      <c r="Y1007" s="58"/>
    </row>
    <row r="1008" spans="1:25" ht="15" customHeight="1">
      <c r="A1008" s="58"/>
      <c r="B1008" s="58"/>
      <c r="C1008" s="58"/>
      <c r="D1008" s="58"/>
      <c r="E1008" s="58"/>
      <c r="F1008" s="58"/>
      <c r="G1008" s="58"/>
      <c r="H1008" s="58"/>
      <c r="I1008" s="58"/>
      <c r="J1008" s="58"/>
      <c r="K1008" s="58"/>
      <c r="L1008" s="58"/>
      <c r="M1008" s="58"/>
      <c r="N1008" s="58"/>
      <c r="O1008" s="58"/>
      <c r="P1008" s="58"/>
      <c r="Q1008" s="58"/>
      <c r="S1008" s="58"/>
      <c r="T1008" s="58"/>
      <c r="U1008" s="58"/>
      <c r="V1008" s="58"/>
      <c r="W1008" s="58"/>
      <c r="X1008" s="58"/>
      <c r="Y1008" s="58"/>
    </row>
    <row r="1009" spans="1:25" ht="15" customHeight="1">
      <c r="A1009" s="58"/>
      <c r="B1009" s="58"/>
      <c r="C1009" s="58"/>
      <c r="D1009" s="58"/>
      <c r="E1009" s="58"/>
      <c r="F1009" s="58"/>
      <c r="G1009" s="58"/>
      <c r="H1009" s="58"/>
      <c r="I1009" s="58"/>
      <c r="J1009" s="58"/>
      <c r="K1009" s="58"/>
      <c r="L1009" s="58"/>
      <c r="M1009" s="58"/>
      <c r="N1009" s="58"/>
      <c r="O1009" s="58"/>
      <c r="P1009" s="58"/>
      <c r="Q1009" s="58"/>
      <c r="S1009" s="58"/>
      <c r="T1009" s="58"/>
      <c r="U1009" s="58"/>
      <c r="V1009" s="58"/>
      <c r="W1009" s="58"/>
      <c r="X1009" s="58"/>
      <c r="Y1009" s="58"/>
    </row>
    <row r="1010" spans="1:25" ht="15" customHeight="1">
      <c r="A1010" s="58"/>
      <c r="B1010" s="58"/>
      <c r="C1010" s="58"/>
      <c r="D1010" s="58"/>
      <c r="E1010" s="58"/>
      <c r="F1010" s="58"/>
      <c r="G1010" s="58"/>
      <c r="H1010" s="58"/>
      <c r="I1010" s="58"/>
      <c r="J1010" s="58"/>
      <c r="K1010" s="58"/>
      <c r="L1010" s="58"/>
      <c r="M1010" s="58"/>
      <c r="N1010" s="58"/>
      <c r="O1010" s="58"/>
      <c r="P1010" s="58"/>
      <c r="Q1010" s="58"/>
      <c r="S1010" s="58"/>
      <c r="T1010" s="58"/>
      <c r="U1010" s="58"/>
      <c r="V1010" s="58"/>
      <c r="W1010" s="58"/>
      <c r="X1010" s="58"/>
      <c r="Y1010" s="58"/>
    </row>
    <row r="1011" spans="1:25" ht="15" customHeight="1">
      <c r="A1011" s="58"/>
      <c r="B1011" s="58"/>
      <c r="C1011" s="58"/>
      <c r="D1011" s="58"/>
      <c r="E1011" s="58"/>
      <c r="F1011" s="58"/>
      <c r="G1011" s="58"/>
      <c r="H1011" s="58"/>
      <c r="I1011" s="58"/>
      <c r="J1011" s="58"/>
      <c r="K1011" s="58"/>
      <c r="L1011" s="58"/>
      <c r="M1011" s="58"/>
      <c r="N1011" s="58"/>
      <c r="O1011" s="58"/>
      <c r="P1011" s="58"/>
      <c r="Q1011" s="58"/>
      <c r="S1011" s="58"/>
      <c r="T1011" s="58"/>
      <c r="U1011" s="58"/>
      <c r="V1011" s="58"/>
      <c r="W1011" s="58"/>
      <c r="X1011" s="58"/>
      <c r="Y1011" s="58"/>
    </row>
    <row r="1012" spans="1:25" ht="15" customHeight="1">
      <c r="A1012" s="58"/>
      <c r="B1012" s="58"/>
      <c r="C1012" s="58"/>
      <c r="D1012" s="58"/>
      <c r="E1012" s="58"/>
      <c r="F1012" s="58"/>
      <c r="G1012" s="58"/>
      <c r="H1012" s="58"/>
      <c r="I1012" s="58"/>
      <c r="J1012" s="58"/>
      <c r="K1012" s="58"/>
      <c r="L1012" s="58"/>
      <c r="M1012" s="58"/>
      <c r="N1012" s="58"/>
      <c r="O1012" s="58"/>
      <c r="P1012" s="58"/>
      <c r="Q1012" s="58"/>
      <c r="S1012" s="58"/>
      <c r="T1012" s="58"/>
      <c r="U1012" s="58"/>
      <c r="V1012" s="58"/>
      <c r="W1012" s="58"/>
      <c r="X1012" s="58"/>
      <c r="Y1012" s="58"/>
    </row>
    <row r="1013" spans="1:25" ht="15" customHeight="1">
      <c r="B1013" s="58"/>
      <c r="D1013" s="58"/>
      <c r="E1013" s="58"/>
      <c r="F1013" s="58"/>
      <c r="G1013" s="58"/>
      <c r="H1013" s="58"/>
      <c r="I1013" s="58"/>
      <c r="J1013" s="58"/>
      <c r="K1013" s="58"/>
      <c r="L1013" s="58"/>
      <c r="M1013" s="58"/>
      <c r="N1013" s="58"/>
      <c r="O1013" s="58"/>
      <c r="Q1013" s="58"/>
    </row>
    <row r="1014" spans="1:25" ht="15" customHeight="1">
      <c r="B1014" s="58"/>
      <c r="D1014" s="58"/>
      <c r="E1014" s="58"/>
      <c r="F1014" s="58"/>
      <c r="G1014" s="58"/>
      <c r="H1014" s="58"/>
      <c r="I1014" s="58"/>
      <c r="J1014" s="58"/>
      <c r="K1014" s="58"/>
      <c r="L1014" s="58"/>
      <c r="M1014" s="58"/>
      <c r="N1014" s="58"/>
      <c r="O1014" s="58"/>
      <c r="Q1014" s="58"/>
    </row>
    <row r="1015" spans="1:25" ht="15" customHeight="1">
      <c r="B1015" s="58"/>
      <c r="D1015" s="58"/>
      <c r="E1015" s="58"/>
      <c r="F1015" s="58"/>
      <c r="G1015" s="58"/>
      <c r="H1015" s="58"/>
      <c r="I1015" s="58"/>
      <c r="J1015" s="58"/>
      <c r="K1015" s="58"/>
      <c r="L1015" s="58"/>
      <c r="M1015" s="58"/>
      <c r="N1015" s="58"/>
      <c r="O1015" s="58"/>
      <c r="Q1015" s="58"/>
    </row>
    <row r="1016" spans="1:25" ht="15" customHeight="1">
      <c r="B1016" s="58"/>
      <c r="D1016" s="58"/>
      <c r="E1016" s="58"/>
      <c r="F1016" s="58"/>
      <c r="G1016" s="58"/>
      <c r="H1016" s="58"/>
      <c r="I1016" s="58"/>
      <c r="J1016" s="58"/>
      <c r="K1016" s="58"/>
      <c r="L1016" s="58"/>
      <c r="M1016" s="58"/>
      <c r="N1016" s="58"/>
      <c r="O1016" s="58"/>
      <c r="Q1016" s="58"/>
    </row>
    <row r="1017" spans="1:25" ht="15" customHeight="1">
      <c r="B1017" s="58"/>
      <c r="D1017" s="58"/>
      <c r="E1017" s="58"/>
      <c r="F1017" s="58"/>
      <c r="G1017" s="58"/>
      <c r="H1017" s="58"/>
      <c r="I1017" s="58"/>
      <c r="J1017" s="58"/>
      <c r="K1017" s="58"/>
      <c r="L1017" s="58"/>
      <c r="M1017" s="58"/>
      <c r="N1017" s="58"/>
      <c r="O1017" s="58"/>
      <c r="Q1017" s="58"/>
    </row>
    <row r="1018" spans="1:25" ht="15" customHeight="1">
      <c r="B1018" s="58"/>
      <c r="D1018" s="58"/>
      <c r="E1018" s="58"/>
      <c r="F1018" s="58"/>
      <c r="G1018" s="58"/>
      <c r="H1018" s="58"/>
      <c r="I1018" s="58"/>
      <c r="J1018" s="58"/>
      <c r="K1018" s="58"/>
      <c r="L1018" s="58"/>
      <c r="M1018" s="58"/>
      <c r="N1018" s="58"/>
      <c r="O1018" s="58"/>
      <c r="Q1018" s="58"/>
    </row>
    <row r="1019" spans="1:25" ht="15" customHeight="1">
      <c r="B1019" s="58"/>
      <c r="D1019" s="58"/>
      <c r="E1019" s="58"/>
      <c r="F1019" s="58"/>
      <c r="G1019" s="58"/>
      <c r="H1019" s="58"/>
      <c r="I1019" s="58"/>
      <c r="J1019" s="58"/>
      <c r="K1019" s="58"/>
      <c r="L1019" s="58"/>
      <c r="M1019" s="58"/>
      <c r="N1019" s="58"/>
      <c r="O1019" s="58"/>
      <c r="Q1019" s="58"/>
    </row>
    <row r="1020" spans="1:25" ht="15" customHeight="1">
      <c r="B1020" s="58"/>
      <c r="D1020" s="58"/>
      <c r="E1020" s="58"/>
      <c r="F1020" s="58"/>
      <c r="G1020" s="58"/>
      <c r="H1020" s="58"/>
      <c r="I1020" s="58"/>
      <c r="J1020" s="58"/>
      <c r="K1020" s="58"/>
      <c r="L1020" s="58"/>
      <c r="M1020" s="58"/>
      <c r="N1020" s="58"/>
      <c r="O1020" s="58"/>
      <c r="Q1020" s="58"/>
    </row>
    <row r="1021" spans="1:25" ht="15" customHeight="1">
      <c r="B1021" s="58"/>
      <c r="D1021" s="58"/>
      <c r="E1021" s="58"/>
      <c r="F1021" s="58"/>
      <c r="G1021" s="58"/>
      <c r="H1021" s="58"/>
      <c r="I1021" s="58"/>
      <c r="J1021" s="58"/>
      <c r="K1021" s="58"/>
      <c r="L1021" s="58"/>
      <c r="M1021" s="58"/>
      <c r="N1021" s="58"/>
      <c r="O1021" s="58"/>
      <c r="Q1021" s="58"/>
    </row>
    <row r="1022" spans="1:25" ht="15" customHeight="1">
      <c r="B1022" s="58"/>
      <c r="D1022" s="58"/>
      <c r="E1022" s="58"/>
      <c r="F1022" s="58"/>
      <c r="G1022" s="58"/>
      <c r="H1022" s="58"/>
      <c r="I1022" s="58"/>
      <c r="J1022" s="58"/>
      <c r="K1022" s="58"/>
      <c r="L1022" s="58"/>
      <c r="M1022" s="58"/>
      <c r="N1022" s="58"/>
      <c r="O1022" s="58"/>
      <c r="Q1022" s="58"/>
    </row>
    <row r="1023" spans="1:25" ht="15" customHeight="1">
      <c r="B1023" s="58"/>
      <c r="D1023" s="58"/>
      <c r="E1023" s="58"/>
      <c r="F1023" s="58"/>
      <c r="G1023" s="58"/>
      <c r="H1023" s="58"/>
      <c r="I1023" s="58"/>
      <c r="J1023" s="58"/>
      <c r="K1023" s="58"/>
      <c r="L1023" s="58"/>
      <c r="M1023" s="58"/>
      <c r="N1023" s="58"/>
      <c r="O1023" s="58"/>
      <c r="Q1023" s="58"/>
    </row>
    <row r="1024" spans="1:25" ht="15" customHeight="1">
      <c r="B1024" s="58"/>
      <c r="D1024" s="58"/>
      <c r="E1024" s="58"/>
      <c r="F1024" s="58"/>
      <c r="G1024" s="58"/>
      <c r="H1024" s="58"/>
      <c r="I1024" s="58"/>
      <c r="J1024" s="58"/>
      <c r="K1024" s="58"/>
      <c r="L1024" s="58"/>
      <c r="M1024" s="58"/>
      <c r="N1024" s="58"/>
      <c r="O1024" s="58"/>
      <c r="Q1024" s="58"/>
    </row>
    <row r="1025" spans="2:17" ht="15" customHeight="1">
      <c r="B1025" s="58"/>
      <c r="D1025" s="58"/>
      <c r="E1025" s="58"/>
      <c r="F1025" s="58"/>
      <c r="G1025" s="58"/>
      <c r="H1025" s="58"/>
      <c r="I1025" s="58"/>
      <c r="J1025" s="58"/>
      <c r="K1025" s="58"/>
      <c r="L1025" s="58"/>
      <c r="M1025" s="58"/>
      <c r="N1025" s="58"/>
      <c r="O1025" s="58"/>
      <c r="Q1025" s="58"/>
    </row>
    <row r="1026" spans="2:17" ht="15" customHeight="1">
      <c r="B1026" s="58"/>
      <c r="D1026" s="58"/>
      <c r="E1026" s="58"/>
      <c r="F1026" s="58"/>
      <c r="G1026" s="58"/>
      <c r="H1026" s="58"/>
      <c r="I1026" s="58"/>
      <c r="J1026" s="58"/>
      <c r="K1026" s="58"/>
      <c r="L1026" s="58"/>
      <c r="M1026" s="58"/>
      <c r="N1026" s="58"/>
      <c r="O1026" s="58"/>
      <c r="Q1026" s="58"/>
    </row>
    <row r="1027" spans="2:17" ht="15" customHeight="1">
      <c r="B1027" s="58"/>
      <c r="D1027" s="58"/>
      <c r="E1027" s="58"/>
      <c r="F1027" s="58"/>
      <c r="G1027" s="58"/>
      <c r="H1027" s="58"/>
      <c r="I1027" s="58"/>
      <c r="J1027" s="58"/>
      <c r="K1027" s="58"/>
      <c r="L1027" s="58"/>
      <c r="M1027" s="58"/>
      <c r="N1027" s="58"/>
      <c r="O1027" s="58"/>
      <c r="Q1027" s="58"/>
    </row>
    <row r="1028" spans="2:17" ht="15" customHeight="1">
      <c r="B1028" s="58"/>
      <c r="D1028" s="58"/>
      <c r="E1028" s="58"/>
      <c r="F1028" s="58"/>
      <c r="G1028" s="58"/>
      <c r="H1028" s="58"/>
      <c r="I1028" s="58"/>
      <c r="J1028" s="58"/>
      <c r="K1028" s="58"/>
      <c r="L1028" s="58"/>
      <c r="M1028" s="58"/>
      <c r="N1028" s="58"/>
      <c r="O1028" s="58"/>
      <c r="Q1028" s="58"/>
    </row>
    <row r="1029" spans="2:17" ht="15" customHeight="1">
      <c r="B1029" s="58"/>
      <c r="D1029" s="58"/>
      <c r="E1029" s="58"/>
      <c r="F1029" s="58"/>
      <c r="G1029" s="58"/>
      <c r="H1029" s="58"/>
      <c r="I1029" s="58"/>
      <c r="J1029" s="58"/>
      <c r="K1029" s="58"/>
      <c r="L1029" s="58"/>
      <c r="M1029" s="58"/>
      <c r="N1029" s="58"/>
      <c r="O1029" s="58"/>
      <c r="Q1029" s="58"/>
    </row>
    <row r="1030" spans="2:17" ht="15" customHeight="1">
      <c r="B1030" s="58"/>
      <c r="D1030" s="58"/>
      <c r="E1030" s="58"/>
      <c r="F1030" s="58"/>
      <c r="G1030" s="58"/>
      <c r="H1030" s="58"/>
      <c r="I1030" s="58"/>
      <c r="J1030" s="58"/>
      <c r="K1030" s="58"/>
      <c r="L1030" s="58"/>
      <c r="M1030" s="58"/>
      <c r="N1030" s="58"/>
      <c r="O1030" s="58"/>
      <c r="Q1030" s="58"/>
    </row>
    <row r="1031" spans="2:17" ht="15" customHeight="1">
      <c r="B1031" s="58"/>
      <c r="D1031" s="58"/>
      <c r="E1031" s="58"/>
      <c r="F1031" s="58"/>
      <c r="G1031" s="58"/>
      <c r="H1031" s="58"/>
      <c r="I1031" s="58"/>
      <c r="J1031" s="58"/>
      <c r="K1031" s="58"/>
      <c r="L1031" s="58"/>
      <c r="M1031" s="58"/>
      <c r="N1031" s="58"/>
      <c r="O1031" s="58"/>
      <c r="Q1031" s="58"/>
    </row>
    <row r="1032" spans="2:17" ht="15" customHeight="1">
      <c r="B1032" s="58"/>
      <c r="D1032" s="58"/>
      <c r="E1032" s="58"/>
      <c r="F1032" s="58"/>
      <c r="G1032" s="58"/>
      <c r="H1032" s="58"/>
      <c r="I1032" s="58"/>
      <c r="J1032" s="58"/>
      <c r="K1032" s="58"/>
      <c r="L1032" s="58"/>
      <c r="M1032" s="58"/>
      <c r="N1032" s="58"/>
      <c r="O1032" s="58"/>
      <c r="Q1032" s="58"/>
    </row>
    <row r="1033" spans="2:17" ht="15" customHeight="1">
      <c r="B1033" s="58"/>
      <c r="D1033" s="58"/>
      <c r="E1033" s="58"/>
      <c r="F1033" s="58"/>
      <c r="G1033" s="58"/>
      <c r="H1033" s="58"/>
      <c r="I1033" s="58"/>
      <c r="J1033" s="58"/>
      <c r="K1033" s="58"/>
      <c r="L1033" s="58"/>
      <c r="M1033" s="58"/>
      <c r="N1033" s="58"/>
      <c r="O1033" s="58"/>
      <c r="Q1033" s="58"/>
    </row>
    <row r="1034" spans="2:17" ht="15" customHeight="1">
      <c r="B1034" s="58"/>
      <c r="D1034" s="58"/>
      <c r="E1034" s="58"/>
      <c r="F1034" s="58"/>
      <c r="G1034" s="58"/>
      <c r="H1034" s="58"/>
      <c r="I1034" s="58"/>
      <c r="J1034" s="58"/>
      <c r="K1034" s="58"/>
      <c r="L1034" s="58"/>
      <c r="M1034" s="58"/>
      <c r="N1034" s="58"/>
      <c r="O1034" s="58"/>
      <c r="Q1034" s="58"/>
    </row>
  </sheetData>
  <conditionalFormatting sqref="D25:O28 D14:O17 D9:O10 D77:O93 D38:O55 C27 D20:O23 G34:O37">
    <cfRule type="cellIs" dxfId="18" priority="19" operator="lessThan">
      <formula>0</formula>
    </cfRule>
  </conditionalFormatting>
  <conditionalFormatting sqref="D11:O13">
    <cfRule type="cellIs" dxfId="17" priority="18" operator="lessThan">
      <formula>0</formula>
    </cfRule>
  </conditionalFormatting>
  <conditionalFormatting sqref="G29:O31 G33:O33">
    <cfRule type="cellIs" dxfId="16" priority="17" operator="lessThan">
      <formula>0</formula>
    </cfRule>
  </conditionalFormatting>
  <conditionalFormatting sqref="G32:O32">
    <cfRule type="cellIs" dxfId="15" priority="16" operator="lessThan">
      <formula>0</formula>
    </cfRule>
  </conditionalFormatting>
  <conditionalFormatting sqref="D56:O56 D70:O76 D58:O63">
    <cfRule type="cellIs" dxfId="14" priority="15" operator="lessThan">
      <formula>0</formula>
    </cfRule>
  </conditionalFormatting>
  <conditionalFormatting sqref="D64:O69">
    <cfRule type="cellIs" dxfId="13" priority="14" operator="lessThan">
      <formula>0</formula>
    </cfRule>
  </conditionalFormatting>
  <conditionalFormatting sqref="D57:O57">
    <cfRule type="cellIs" dxfId="12" priority="13" operator="lessThan">
      <formula>0</formula>
    </cfRule>
  </conditionalFormatting>
  <conditionalFormatting sqref="Q56 Q58:Q76">
    <cfRule type="cellIs" dxfId="11" priority="7" operator="lessThan">
      <formula>0</formula>
    </cfRule>
  </conditionalFormatting>
  <conditionalFormatting sqref="D3:O3">
    <cfRule type="cellIs" dxfId="10" priority="12" operator="lessThan">
      <formula>0</formula>
    </cfRule>
  </conditionalFormatting>
  <conditionalFormatting sqref="Q3">
    <cfRule type="cellIs" dxfId="9" priority="6" operator="lessThan">
      <formula>0</formula>
    </cfRule>
  </conditionalFormatting>
  <conditionalFormatting sqref="D4:O4">
    <cfRule type="cellIs" dxfId="8" priority="11" operator="lessThan">
      <formula>0</formula>
    </cfRule>
  </conditionalFormatting>
  <conditionalFormatting sqref="Q4">
    <cfRule type="cellIs" dxfId="7" priority="5" operator="lessThan">
      <formula>0</formula>
    </cfRule>
  </conditionalFormatting>
  <conditionalFormatting sqref="D5:O5">
    <cfRule type="cellIs" dxfId="6" priority="10" operator="lessThan">
      <formula>0</formula>
    </cfRule>
  </conditionalFormatting>
  <conditionalFormatting sqref="Q5">
    <cfRule type="cellIs" dxfId="5" priority="4" operator="lessThan">
      <formula>0</formula>
    </cfRule>
  </conditionalFormatting>
  <conditionalFormatting sqref="Q25:Q27 Q77 Q38:Q39 Q9:Q17 Q20:Q23 Q41:Q47 Q49:Q55 Q79:Q85 Q87:Q93">
    <cfRule type="cellIs" dxfId="4" priority="9" operator="lessThan">
      <formula>0</formula>
    </cfRule>
  </conditionalFormatting>
  <conditionalFormatting sqref="Q29:Q37">
    <cfRule type="cellIs" dxfId="3" priority="8" operator="lessThan">
      <formula>0</formula>
    </cfRule>
  </conditionalFormatting>
  <conditionalFormatting sqref="D34:F37">
    <cfRule type="cellIs" dxfId="2" priority="3" operator="lessThan">
      <formula>0</formula>
    </cfRule>
  </conditionalFormatting>
  <conditionalFormatting sqref="D29:F31 D33:F33">
    <cfRule type="cellIs" dxfId="1" priority="2" operator="lessThan">
      <formula>0</formula>
    </cfRule>
  </conditionalFormatting>
  <conditionalFormatting sqref="D32:F32">
    <cfRule type="cellIs" dxfId="0" priority="1" operator="lessThan">
      <formula>0</formula>
    </cfRule>
  </conditionalFormatting>
  <pageMargins left="0.3" right="0.3" top="0.3" bottom="0.3" header="0" footer="0"/>
  <pageSetup scale="59" fitToHeight="0" orientation="landscape" horizontalDpi="4294967292" verticalDpi="4294967292"/>
  <extLst>
    <ext xmlns:x14="http://schemas.microsoft.com/office/spreadsheetml/2009/9/main" uri="{05C60535-1F16-4fd2-B633-F4F36F0B64E0}">
      <x14:sparklineGroups xmlns:xm="http://schemas.microsoft.com/office/excel/2006/main">
        <x14:sparklineGroup displayEmptyCellsAs="gap" markers="1" xr2:uid="{00000000-0003-0000-0000-000000000000}">
          <x14:colorSeries rgb="FF00B050"/>
          <x14:colorNegative rgb="FFD00000"/>
          <x14:colorAxis rgb="FF000000"/>
          <x14:colorMarkers rgb="FF92D050"/>
          <x14:colorFirst rgb="FFD00000"/>
          <x14:colorLast rgb="FFD00000"/>
          <x14:colorHigh rgb="FFD00000"/>
          <x14:colorLow rgb="FFD00000"/>
          <x14:sparklines>
            <x14:sparkline>
              <xm:f>'Monthly Profit &amp; Loss'!D87:O87</xm:f>
              <xm:sqref>C87</xm:sqref>
            </x14:sparkline>
            <x14:sparkline>
              <xm:f>'Monthly Profit &amp; Loss'!D88:O88</xm:f>
              <xm:sqref>C88</xm:sqref>
            </x14:sparkline>
            <x14:sparkline>
              <xm:f>'Monthly Profit &amp; Loss'!D89:O89</xm:f>
              <xm:sqref>C89</xm:sqref>
            </x14:sparkline>
            <x14:sparkline>
              <xm:f>'Monthly Profit &amp; Loss'!D90:O90</xm:f>
              <xm:sqref>C90</xm:sqref>
            </x14:sparkline>
          </x14:sparklines>
        </x14:sparklineGroup>
        <x14:sparklineGroup displayEmptyCellsAs="gap" markers="1" xr2:uid="{00000000-0003-0000-0000-000001000000}">
          <x14:colorSeries rgb="FF00B050"/>
          <x14:colorNegative rgb="FFD00000"/>
          <x14:colorAxis rgb="FF000000"/>
          <x14:colorMarkers rgb="FF92D050"/>
          <x14:colorFirst rgb="FFD00000"/>
          <x14:colorLast rgb="FFD00000"/>
          <x14:colorHigh rgb="FFD00000"/>
          <x14:colorLow rgb="FFD00000"/>
          <x14:sparklines>
            <x14:sparkline>
              <xm:f>'Monthly Profit &amp; Loss'!D79:O79</xm:f>
              <xm:sqref>C79</xm:sqref>
            </x14:sparkline>
            <x14:sparkline>
              <xm:f>'Monthly Profit &amp; Loss'!D80:O80</xm:f>
              <xm:sqref>C80</xm:sqref>
            </x14:sparkline>
            <x14:sparkline>
              <xm:f>'Monthly Profit &amp; Loss'!D81:O81</xm:f>
              <xm:sqref>C81</xm:sqref>
            </x14:sparkline>
            <x14:sparkline>
              <xm:f>'Monthly Profit &amp; Loss'!D82:O82</xm:f>
              <xm:sqref>C82</xm:sqref>
            </x14:sparkline>
            <x14:sparkline>
              <xm:f>'Monthly Profit &amp; Loss'!D83:O83</xm:f>
              <xm:sqref>C83</xm:sqref>
            </x14:sparkline>
          </x14:sparklines>
        </x14:sparklineGroup>
        <x14:sparklineGroup displayEmptyCellsAs="gap" markers="1" xr2:uid="{00000000-0003-0000-0000-000002000000}">
          <x14:colorSeries rgb="FF00B050"/>
          <x14:colorNegative rgb="FFD00000"/>
          <x14:colorAxis rgb="FF000000"/>
          <x14:colorMarkers rgb="FF92D050"/>
          <x14:colorFirst rgb="FFD00000"/>
          <x14:colorLast rgb="FFD00000"/>
          <x14:colorHigh rgb="FFD00000"/>
          <x14:colorLow rgb="FFD00000"/>
          <x14:sparklines>
            <x14:sparkline>
              <xm:f>'Monthly Profit &amp; Loss'!D58:O58</xm:f>
              <xm:sqref>C58</xm:sqref>
            </x14:sparkline>
            <x14:sparkline>
              <xm:f>'Monthly Profit &amp; Loss'!D59:O59</xm:f>
              <xm:sqref>C59</xm:sqref>
            </x14:sparkline>
            <x14:sparkline>
              <xm:f>'Monthly Profit &amp; Loss'!D60:O60</xm:f>
              <xm:sqref>C60</xm:sqref>
            </x14:sparkline>
            <x14:sparkline>
              <xm:f>'Monthly Profit &amp; Loss'!D61:O61</xm:f>
              <xm:sqref>C61</xm:sqref>
            </x14:sparkline>
            <x14:sparkline>
              <xm:f>'Monthly Profit &amp; Loss'!D62:O62</xm:f>
              <xm:sqref>C62</xm:sqref>
            </x14:sparkline>
            <x14:sparkline>
              <xm:f>'Monthly Profit &amp; Loss'!D63:O63</xm:f>
              <xm:sqref>C63</xm:sqref>
            </x14:sparkline>
            <x14:sparkline>
              <xm:f>'Monthly Profit &amp; Loss'!D64:O64</xm:f>
              <xm:sqref>C64</xm:sqref>
            </x14:sparkline>
            <x14:sparkline>
              <xm:f>'Monthly Profit &amp; Loss'!D65:O65</xm:f>
              <xm:sqref>C65</xm:sqref>
            </x14:sparkline>
            <x14:sparkline>
              <xm:f>'Monthly Profit &amp; Loss'!D66:O66</xm:f>
              <xm:sqref>C66</xm:sqref>
            </x14:sparkline>
            <x14:sparkline>
              <xm:f>'Monthly Profit &amp; Loss'!D67:O67</xm:f>
              <xm:sqref>C67</xm:sqref>
            </x14:sparkline>
            <x14:sparkline>
              <xm:f>'Monthly Profit &amp; Loss'!D68:O68</xm:f>
              <xm:sqref>C68</xm:sqref>
            </x14:sparkline>
            <x14:sparkline>
              <xm:f>'Monthly Profit &amp; Loss'!D69:O69</xm:f>
              <xm:sqref>C69</xm:sqref>
            </x14:sparkline>
            <x14:sparkline>
              <xm:f>'Monthly Profit &amp; Loss'!D70:O70</xm:f>
              <xm:sqref>C70</xm:sqref>
            </x14:sparkline>
            <x14:sparkline>
              <xm:f>'Monthly Profit &amp; Loss'!D71:O71</xm:f>
              <xm:sqref>C71</xm:sqref>
            </x14:sparkline>
            <x14:sparkline>
              <xm:f>'Monthly Profit &amp; Loss'!D72:O72</xm:f>
              <xm:sqref>C72</xm:sqref>
            </x14:sparkline>
            <x14:sparkline>
              <xm:f>'Monthly Profit &amp; Loss'!D73:O73</xm:f>
              <xm:sqref>C73</xm:sqref>
            </x14:sparkline>
            <x14:sparkline>
              <xm:f>'Monthly Profit &amp; Loss'!D74:O74</xm:f>
              <xm:sqref>C74</xm:sqref>
            </x14:sparkline>
            <x14:sparkline>
              <xm:f>'Monthly Profit &amp; Loss'!D75:O75</xm:f>
              <xm:sqref>C75</xm:sqref>
            </x14:sparkline>
          </x14:sparklines>
        </x14:sparklineGroup>
        <x14:sparklineGroup displayEmptyCellsAs="gap" markers="1" xr2:uid="{00000000-0003-0000-0000-000003000000}">
          <x14:colorSeries rgb="FF00B050"/>
          <x14:colorNegative rgb="FFD00000"/>
          <x14:colorAxis rgb="FF000000"/>
          <x14:colorMarkers rgb="FF92D050"/>
          <x14:colorFirst rgb="FFD00000"/>
          <x14:colorLast rgb="FFD00000"/>
          <x14:colorHigh rgb="FFD00000"/>
          <x14:colorLow rgb="FFD00000"/>
          <x14:sparklines>
            <x14:sparkline>
              <xm:f>'Monthly Profit &amp; Loss'!D49:O49</xm:f>
              <xm:sqref>C49</xm:sqref>
            </x14:sparkline>
            <x14:sparkline>
              <xm:f>'Monthly Profit &amp; Loss'!D50:O50</xm:f>
              <xm:sqref>C50</xm:sqref>
            </x14:sparkline>
            <x14:sparkline>
              <xm:f>'Monthly Profit &amp; Loss'!D51:O51</xm:f>
              <xm:sqref>C51</xm:sqref>
            </x14:sparkline>
            <x14:sparkline>
              <xm:f>'Monthly Profit &amp; Loss'!D52:O52</xm:f>
              <xm:sqref>C52</xm:sqref>
            </x14:sparkline>
            <x14:sparkline>
              <xm:f>'Monthly Profit &amp; Loss'!D53:O53</xm:f>
              <xm:sqref>C53</xm:sqref>
            </x14:sparkline>
            <x14:sparkline>
              <xm:f>'Monthly Profit &amp; Loss'!D54:O54</xm:f>
              <xm:sqref>C54</xm:sqref>
            </x14:sparkline>
          </x14:sparklines>
        </x14:sparklineGroup>
        <x14:sparklineGroup displayEmptyCellsAs="gap" markers="1" xr2:uid="{00000000-0003-0000-0000-000004000000}">
          <x14:colorSeries rgb="FF00B050"/>
          <x14:colorNegative rgb="FFD00000"/>
          <x14:colorAxis rgb="FF000000"/>
          <x14:colorMarkers rgb="FF92D050"/>
          <x14:colorFirst rgb="FFD00000"/>
          <x14:colorLast rgb="FFD00000"/>
          <x14:colorHigh rgb="FFD00000"/>
          <x14:colorLow rgb="FFD00000"/>
          <x14:sparklines>
            <x14:sparkline>
              <xm:f>'Monthly Profit &amp; Loss'!D41:O41</xm:f>
              <xm:sqref>C41</xm:sqref>
            </x14:sparkline>
            <x14:sparkline>
              <xm:f>'Monthly Profit &amp; Loss'!D42:O42</xm:f>
              <xm:sqref>C42</xm:sqref>
            </x14:sparkline>
            <x14:sparkline>
              <xm:f>'Monthly Profit &amp; Loss'!D43:O43</xm:f>
              <xm:sqref>C43</xm:sqref>
            </x14:sparkline>
            <x14:sparkline>
              <xm:f>'Monthly Profit &amp; Loss'!D44:O44</xm:f>
              <xm:sqref>C44</xm:sqref>
            </x14:sparkline>
            <x14:sparkline>
              <xm:f>'Monthly Profit &amp; Loss'!D45:O45</xm:f>
              <xm:sqref>C45</xm:sqref>
            </x14:sparkline>
          </x14:sparklines>
        </x14:sparklineGroup>
        <x14:sparklineGroup displayEmptyCellsAs="gap" markers="1" xr2:uid="{00000000-0003-0000-0000-000005000000}">
          <x14:colorSeries rgb="FF00B050"/>
          <x14:colorNegative rgb="FFD00000"/>
          <x14:colorAxis rgb="FF000000"/>
          <x14:colorMarkers rgb="FF92D050"/>
          <x14:colorFirst rgb="FFD00000"/>
          <x14:colorLast rgb="FFD00000"/>
          <x14:colorHigh rgb="FFD00000"/>
          <x14:colorLow rgb="FFD00000"/>
          <x14:sparklines>
            <x14:sparkline>
              <xm:f>'Monthly Profit &amp; Loss'!D93:O93</xm:f>
              <xm:sqref>C93</xm:sqref>
            </x14:sparkline>
          </x14:sparklines>
        </x14:sparklineGroup>
        <x14:sparklineGroup displayEmptyCellsAs="gap" markers="1" xr2:uid="{00000000-0003-0000-0000-000006000000}">
          <x14:colorSeries rgb="FF00B050"/>
          <x14:colorNegative rgb="FFD00000"/>
          <x14:colorAxis rgb="FF000000"/>
          <x14:colorMarkers rgb="FF92D050"/>
          <x14:colorFirst rgb="FFD00000"/>
          <x14:colorLast rgb="FFD00000"/>
          <x14:colorHigh rgb="FFD00000"/>
          <x14:colorLow rgb="FFD00000"/>
          <x14:sparklines>
            <x14:sparkline>
              <xm:f>'Monthly Profit &amp; Loss'!D91:O91</xm:f>
              <xm:sqref>C91</xm:sqref>
            </x14:sparkline>
          </x14:sparklines>
        </x14:sparklineGroup>
        <x14:sparklineGroup displayEmptyCellsAs="gap" markers="1" xr2:uid="{00000000-0003-0000-0000-000007000000}">
          <x14:colorSeries rgb="FF00B050"/>
          <x14:colorNegative rgb="FFD00000"/>
          <x14:colorAxis rgb="FF000000"/>
          <x14:colorMarkers rgb="FF92D050"/>
          <x14:colorFirst rgb="FFD00000"/>
          <x14:colorLast rgb="FFD00000"/>
          <x14:colorHigh rgb="FFD00000"/>
          <x14:colorLow rgb="FFD00000"/>
          <x14:sparklines>
            <x14:sparkline>
              <xm:f>'Monthly Profit &amp; Loss'!D84:O84</xm:f>
              <xm:sqref>C84</xm:sqref>
            </x14:sparkline>
          </x14:sparklines>
        </x14:sparklineGroup>
        <x14:sparklineGroup displayEmptyCellsAs="gap" markers="1" xr2:uid="{00000000-0003-0000-0000-000008000000}">
          <x14:colorSeries rgb="FF00B050"/>
          <x14:colorNegative rgb="FFD00000"/>
          <x14:colorAxis rgb="FF000000"/>
          <x14:colorMarkers rgb="FF92D050"/>
          <x14:colorFirst rgb="FFD00000"/>
          <x14:colorLast rgb="FFD00000"/>
          <x14:colorHigh rgb="FFD00000"/>
          <x14:colorLow rgb="FFD00000"/>
          <x14:sparklines>
            <x14:sparkline>
              <xm:f>'Monthly Profit &amp; Loss'!D76:O76</xm:f>
              <xm:sqref>C76</xm:sqref>
            </x14:sparkline>
          </x14:sparklines>
        </x14:sparklineGroup>
        <x14:sparklineGroup displayEmptyCellsAs="gap" markers="1" xr2:uid="{00000000-0003-0000-0000-000009000000}">
          <x14:colorSeries rgb="FF00B050"/>
          <x14:colorNegative rgb="FFD00000"/>
          <x14:colorAxis rgb="FF000000"/>
          <x14:colorMarkers rgb="FF92D050"/>
          <x14:colorFirst rgb="FFD00000"/>
          <x14:colorLast rgb="FFD00000"/>
          <x14:colorHigh rgb="FFD00000"/>
          <x14:colorLow rgb="FFD00000"/>
          <x14:sparklines>
            <x14:sparkline>
              <xm:f>'Monthly Profit &amp; Loss'!D55:O55</xm:f>
              <xm:sqref>C55</xm:sqref>
            </x14:sparkline>
          </x14:sparklines>
        </x14:sparklineGroup>
        <x14:sparklineGroup displayEmptyCellsAs="gap" markers="1" xr2:uid="{00000000-0003-0000-0000-00000A000000}">
          <x14:colorSeries rgb="FF00B050"/>
          <x14:colorNegative rgb="FFD00000"/>
          <x14:colorAxis rgb="FF000000"/>
          <x14:colorMarkers rgb="FF92D050"/>
          <x14:colorFirst rgb="FFD00000"/>
          <x14:colorLast rgb="FFD00000"/>
          <x14:colorHigh rgb="FFD00000"/>
          <x14:colorLow rgb="FFD00000"/>
          <x14:sparklines>
            <x14:sparkline>
              <xm:f>'Monthly Profit &amp; Loss'!D46:O46</xm:f>
              <xm:sqref>C46</xm:sqref>
            </x14:sparkline>
          </x14:sparklines>
        </x14:sparklineGroup>
        <x14:sparklineGroup displayEmptyCellsAs="gap" markers="1" xr2:uid="{00000000-0003-0000-0000-00000B000000}">
          <x14:colorSeries rgb="FF00B050"/>
          <x14:colorNegative rgb="FFD00000"/>
          <x14:colorAxis rgb="FF000000"/>
          <x14:colorMarkers rgb="FF92D050"/>
          <x14:colorFirst rgb="FFD00000"/>
          <x14:colorLast rgb="FFD00000"/>
          <x14:colorHigh rgb="FFD00000"/>
          <x14:colorLow rgb="FFD00000"/>
          <x14:sparklines>
            <x14:sparkline>
              <xm:f>'Monthly Profit &amp; Loss'!D38:O38</xm:f>
              <xm:sqref>C38</xm:sqref>
            </x14:sparkline>
          </x14:sparklines>
        </x14:sparklineGroup>
        <x14:sparklineGroup displayEmptyCellsAs="gap" markers="1" xr2:uid="{00000000-0003-0000-0000-00000C000000}">
          <x14:colorSeries rgb="FF00B050"/>
          <x14:colorNegative rgb="FFD00000"/>
          <x14:colorAxis rgb="FF000000"/>
          <x14:colorMarkers rgb="FF92D050"/>
          <x14:colorFirst rgb="FFD00000"/>
          <x14:colorLast rgb="FFD00000"/>
          <x14:colorHigh rgb="FFD00000"/>
          <x14:colorLow rgb="FFD00000"/>
          <x14:sparklines>
            <x14:sparkline>
              <xm:f>'Monthly Profit &amp; Loss'!D29:O29</xm:f>
              <xm:sqref>C29</xm:sqref>
            </x14:sparkline>
            <x14:sparkline>
              <xm:f>'Monthly Profit &amp; Loss'!D30:O30</xm:f>
              <xm:sqref>C30</xm:sqref>
            </x14:sparkline>
            <x14:sparkline>
              <xm:f>'Monthly Profit &amp; Loss'!D31:O31</xm:f>
              <xm:sqref>C31</xm:sqref>
            </x14:sparkline>
            <x14:sparkline>
              <xm:f>'Monthly Profit &amp; Loss'!D32:O32</xm:f>
              <xm:sqref>C32</xm:sqref>
            </x14:sparkline>
            <x14:sparkline>
              <xm:f>'Monthly Profit &amp; Loss'!D33:O33</xm:f>
              <xm:sqref>C33</xm:sqref>
            </x14:sparkline>
            <x14:sparkline>
              <xm:f>'Monthly Profit &amp; Loss'!D34:O34</xm:f>
              <xm:sqref>C34</xm:sqref>
            </x14:sparkline>
            <x14:sparkline>
              <xm:f>'Monthly Profit &amp; Loss'!D35:O35</xm:f>
              <xm:sqref>C35</xm:sqref>
            </x14:sparkline>
            <x14:sparkline>
              <xm:f>'Monthly Profit &amp; Loss'!D36:O36</xm:f>
              <xm:sqref>C36</xm:sqref>
            </x14:sparkline>
            <x14:sparkline>
              <xm:f>'Monthly Profit &amp; Loss'!D37:O37</xm:f>
              <xm:sqref>C37</xm:sqref>
            </x14:sparkline>
          </x14:sparklines>
        </x14:sparklineGroup>
        <x14:sparklineGroup displayEmptyCellsAs="gap" markers="1" xr2:uid="{00000000-0003-0000-0000-00000D000000}">
          <x14:colorSeries rgb="FF00B050"/>
          <x14:colorNegative rgb="FFD00000"/>
          <x14:colorAxis rgb="FF000000"/>
          <x14:colorMarkers rgb="FF92D050"/>
          <x14:colorFirst rgb="FFD00000"/>
          <x14:colorLast rgb="FFD00000"/>
          <x14:colorHigh rgb="FFD00000"/>
          <x14:colorLow rgb="FFD00000"/>
          <x14:sparklines>
            <x14:sparkline>
              <xm:f>'Monthly Profit &amp; Loss'!D25:O25</xm:f>
              <xm:sqref>C25</xm:sqref>
            </x14:sparkline>
          </x14:sparklines>
        </x14:sparklineGroup>
        <x14:sparklineGroup displayEmptyCellsAs="gap" markers="1" xr2:uid="{00000000-0003-0000-0000-00000E000000}">
          <x14:colorSeries rgb="FF00B050"/>
          <x14:colorNegative rgb="FFD00000"/>
          <x14:colorAxis rgb="FF000000"/>
          <x14:colorMarkers rgb="FF92D050"/>
          <x14:colorFirst rgb="FFD00000"/>
          <x14:colorLast rgb="FFD00000"/>
          <x14:colorHigh rgb="FFD00000"/>
          <x14:colorLow rgb="FFD00000"/>
          <x14:sparklines>
            <x14:sparkline>
              <xm:f>'Monthly Profit &amp; Loss'!D20:O20</xm:f>
              <xm:sqref>C20</xm:sqref>
            </x14:sparkline>
            <x14:sparkline>
              <xm:f>'Monthly Profit &amp; Loss'!D21:O21</xm:f>
              <xm:sqref>C21</xm:sqref>
            </x14:sparkline>
            <x14:sparkline>
              <xm:f>'Monthly Profit &amp; Loss'!D22:O22</xm:f>
              <xm:sqref>C22</xm:sqref>
            </x14:sparkline>
            <x14:sparkline>
              <xm:f>'Monthly Profit &amp; Loss'!D23:O23</xm:f>
              <xm:sqref>C23</xm:sqref>
            </x14:sparkline>
          </x14:sparklines>
        </x14:sparklineGroup>
        <x14:sparklineGroup displayEmptyCellsAs="gap" markers="1" xr2:uid="{00000000-0003-0000-0000-00000F000000}">
          <x14:colorSeries rgb="FF00B050"/>
          <x14:colorNegative rgb="FFD00000"/>
          <x14:colorAxis rgb="FF000000"/>
          <x14:colorMarkers rgb="FF92D050"/>
          <x14:colorFirst rgb="FFD00000"/>
          <x14:colorLast rgb="FFD00000"/>
          <x14:colorHigh rgb="FFD00000"/>
          <x14:colorLow rgb="FFD00000"/>
          <x14:sparklines>
            <x14:sparkline>
              <xm:f>'Monthly Profit &amp; Loss'!D9:O9</xm:f>
              <xm:sqref>C9</xm:sqref>
            </x14:sparkline>
            <x14:sparkline>
              <xm:f>'Monthly Profit &amp; Loss'!D10:O10</xm:f>
              <xm:sqref>C10</xm:sqref>
            </x14:sparkline>
            <x14:sparkline>
              <xm:f>'Monthly Profit &amp; Loss'!D11:O11</xm:f>
              <xm:sqref>C11</xm:sqref>
            </x14:sparkline>
            <x14:sparkline>
              <xm:f>'Monthly Profit &amp; Loss'!D12:O12</xm:f>
              <xm:sqref>C12</xm:sqref>
            </x14:sparkline>
            <x14:sparkline>
              <xm:f>'Monthly Profit &amp; Loss'!D13:O13</xm:f>
              <xm:sqref>C13</xm:sqref>
            </x14:sparkline>
            <x14:sparkline>
              <xm:f>'Monthly Profit &amp; Loss'!D14:O14</xm:f>
              <xm:sqref>C14</xm:sqref>
            </x14:sparkline>
            <x14:sparkline>
              <xm:f>'Monthly Profit &amp; Loss'!D15:O15</xm:f>
              <xm:sqref>C15</xm:sqref>
            </x14:sparkline>
            <x14:sparkline>
              <xm:f>'Monthly Profit &amp; Loss'!D16:O16</xm:f>
              <xm:sqref>C16</xm:sqref>
            </x14:sparkline>
            <x14:sparkline>
              <xm:f>'Monthly Profit &amp; Loss'!D17:O17</xm:f>
              <xm:sqref>C17</xm:sqref>
            </x14:sparkline>
          </x14:sparklines>
        </x14:sparklineGroup>
        <x14:sparklineGroup displayEmptyCellsAs="gap" markers="1" xr2:uid="{00000000-0003-0000-0000-000010000000}">
          <x14:colorSeries rgb="FF00B050"/>
          <x14:colorNegative rgb="FFD00000"/>
          <x14:colorAxis rgb="FF000000"/>
          <x14:colorMarkers rgb="FF92D050"/>
          <x14:colorFirst rgb="FFD00000"/>
          <x14:colorLast rgb="FFD00000"/>
          <x14:colorHigh rgb="FFD00000"/>
          <x14:colorLow rgb="FFD00000"/>
          <x14:sparklines>
            <x14:sparkline>
              <xm:f>'Monthly Profit &amp; Loss'!D3:O3</xm:f>
              <xm:sqref>C3</xm:sqref>
            </x14:sparkline>
            <x14:sparkline>
              <xm:f>'Monthly Profit &amp; Loss'!D4:O4</xm:f>
              <xm:sqref>C4</xm:sqref>
            </x14:sparkline>
            <x14:sparkline>
              <xm:f>'Monthly Profit &amp; Loss'!D5:O5</xm:f>
              <xm:sqref>C5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91E5C-E42F-8B42-B8DF-5A6276D66945}">
  <sheetPr>
    <tabColor theme="3" tint="0.79998168889431442"/>
    <pageSetUpPr fitToPage="1"/>
  </sheetPr>
  <dimension ref="A1:J35"/>
  <sheetViews>
    <sheetView showGridLines="0" zoomScaleNormal="100" zoomScalePageLayoutView="80" workbookViewId="0">
      <selection activeCell="C4" sqref="C4"/>
    </sheetView>
  </sheetViews>
  <sheetFormatPr baseColWidth="10" defaultColWidth="8.83203125" defaultRowHeight="15"/>
  <cols>
    <col min="1" max="1" width="3.33203125" customWidth="1"/>
    <col min="2" max="2" width="33.83203125" customWidth="1"/>
    <col min="3" max="4" width="15.83203125" customWidth="1"/>
    <col min="5" max="5" width="3.33203125" customWidth="1"/>
    <col min="6" max="6" width="33.83203125" customWidth="1"/>
    <col min="7" max="8" width="15.83203125" customWidth="1"/>
    <col min="9" max="9" width="3.33203125" customWidth="1"/>
  </cols>
  <sheetData>
    <row r="1" spans="2:8" s="10" customFormat="1" ht="42" customHeight="1">
      <c r="B1" s="99" t="s">
        <v>46</v>
      </c>
      <c r="C1" s="99"/>
      <c r="D1" s="12"/>
      <c r="E1" s="12"/>
    </row>
    <row r="2" spans="2:8" s="3" customFormat="1" ht="30" customHeight="1">
      <c r="B2" s="22" t="s">
        <v>5</v>
      </c>
      <c r="C2" s="23" t="s">
        <v>47</v>
      </c>
      <c r="D2" s="42" t="s">
        <v>48</v>
      </c>
      <c r="F2" s="36" t="s">
        <v>6</v>
      </c>
      <c r="G2" s="37" t="str">
        <f>C2</f>
        <v>[ CURRENT YR. ]</v>
      </c>
      <c r="H2" s="49" t="str">
        <f>D2</f>
        <v>[ PRIOR YR. ]</v>
      </c>
    </row>
    <row r="3" spans="2:8" s="2" customFormat="1" ht="20" customHeight="1">
      <c r="B3" s="31" t="s">
        <v>7</v>
      </c>
      <c r="C3" s="32"/>
      <c r="D3" s="43"/>
      <c r="E3" s="13"/>
      <c r="F3" s="31" t="s">
        <v>10</v>
      </c>
      <c r="G3" s="32"/>
      <c r="H3" s="43"/>
    </row>
    <row r="4" spans="2:8" s="2" customFormat="1" ht="20" customHeight="1">
      <c r="B4" s="38" t="s">
        <v>0</v>
      </c>
      <c r="C4" s="39">
        <v>0</v>
      </c>
      <c r="D4" s="44">
        <v>0</v>
      </c>
      <c r="E4" s="13"/>
      <c r="F4" s="38" t="s">
        <v>23</v>
      </c>
      <c r="G4" s="39">
        <v>0</v>
      </c>
      <c r="H4" s="44">
        <v>0</v>
      </c>
    </row>
    <row r="5" spans="2:8" s="2" customFormat="1" ht="20" customHeight="1">
      <c r="B5" s="40" t="s">
        <v>39</v>
      </c>
      <c r="C5" s="39">
        <v>0</v>
      </c>
      <c r="D5" s="44">
        <v>0</v>
      </c>
      <c r="E5" s="13"/>
      <c r="F5" s="41" t="s">
        <v>24</v>
      </c>
      <c r="G5" s="39">
        <v>0</v>
      </c>
      <c r="H5" s="44">
        <v>0</v>
      </c>
    </row>
    <row r="6" spans="2:8" s="2" customFormat="1" ht="20" customHeight="1">
      <c r="B6" s="40" t="s">
        <v>1</v>
      </c>
      <c r="C6" s="39">
        <v>0</v>
      </c>
      <c r="D6" s="44">
        <v>0</v>
      </c>
      <c r="E6" s="13"/>
      <c r="F6" s="41" t="s">
        <v>25</v>
      </c>
      <c r="G6" s="39">
        <v>0</v>
      </c>
      <c r="H6" s="44">
        <v>0</v>
      </c>
    </row>
    <row r="7" spans="2:8" s="2" customFormat="1" ht="20" customHeight="1">
      <c r="B7" s="40" t="s">
        <v>38</v>
      </c>
      <c r="C7" s="39">
        <v>0</v>
      </c>
      <c r="D7" s="44">
        <v>0</v>
      </c>
      <c r="E7" s="13"/>
      <c r="F7" s="41" t="s">
        <v>26</v>
      </c>
      <c r="G7" s="39">
        <v>0</v>
      </c>
      <c r="H7" s="44">
        <v>0</v>
      </c>
    </row>
    <row r="8" spans="2:8" s="2" customFormat="1" ht="20" customHeight="1">
      <c r="B8" s="30" t="s">
        <v>37</v>
      </c>
      <c r="C8" s="39">
        <v>0</v>
      </c>
      <c r="D8" s="44">
        <v>0</v>
      </c>
      <c r="E8" s="13"/>
      <c r="F8" s="40" t="s">
        <v>27</v>
      </c>
      <c r="G8" s="39">
        <v>0</v>
      </c>
      <c r="H8" s="44">
        <v>0</v>
      </c>
    </row>
    <row r="9" spans="2:8" s="2" customFormat="1" ht="20" customHeight="1">
      <c r="B9" s="26" t="s">
        <v>16</v>
      </c>
      <c r="C9" s="14">
        <f>SUM(C4:C8)</f>
        <v>0</v>
      </c>
      <c r="D9" s="45">
        <f>SUM(D4:D8)</f>
        <v>0</v>
      </c>
      <c r="E9" s="13"/>
      <c r="F9" s="30" t="s">
        <v>28</v>
      </c>
      <c r="G9" s="39">
        <v>0</v>
      </c>
      <c r="H9" s="44">
        <v>0</v>
      </c>
    </row>
    <row r="10" spans="2:8" s="2" customFormat="1" ht="20" customHeight="1">
      <c r="B10" s="31" t="s">
        <v>40</v>
      </c>
      <c r="C10" s="33"/>
      <c r="D10" s="46"/>
      <c r="E10" s="13"/>
      <c r="F10" s="27" t="s">
        <v>21</v>
      </c>
      <c r="G10" s="20">
        <f>SUM(G4:G9)</f>
        <v>0</v>
      </c>
      <c r="H10" s="50">
        <f>SUM(H4:H9)</f>
        <v>0</v>
      </c>
    </row>
    <row r="11" spans="2:8" s="2" customFormat="1" ht="20" customHeight="1">
      <c r="B11" s="38" t="s">
        <v>36</v>
      </c>
      <c r="C11" s="39">
        <v>0</v>
      </c>
      <c r="D11" s="44">
        <v>0</v>
      </c>
      <c r="E11" s="13"/>
      <c r="F11" s="31" t="s">
        <v>11</v>
      </c>
      <c r="G11" s="33"/>
      <c r="H11" s="46"/>
    </row>
    <row r="12" spans="2:8" s="2" customFormat="1" ht="20" customHeight="1">
      <c r="B12" s="40" t="s">
        <v>35</v>
      </c>
      <c r="C12" s="39">
        <v>0</v>
      </c>
      <c r="D12" s="44">
        <v>0</v>
      </c>
      <c r="E12" s="13"/>
      <c r="F12" s="38" t="s">
        <v>29</v>
      </c>
      <c r="G12" s="39">
        <v>0</v>
      </c>
      <c r="H12" s="44">
        <v>0</v>
      </c>
    </row>
    <row r="13" spans="2:8" s="2" customFormat="1" ht="20" customHeight="1">
      <c r="B13" s="40" t="s">
        <v>34</v>
      </c>
      <c r="C13" s="39">
        <v>0</v>
      </c>
      <c r="D13" s="44">
        <v>0</v>
      </c>
      <c r="E13" s="13"/>
      <c r="F13" s="40" t="s">
        <v>30</v>
      </c>
      <c r="G13" s="39">
        <v>0</v>
      </c>
      <c r="H13" s="44">
        <v>0</v>
      </c>
    </row>
    <row r="14" spans="2:8" s="2" customFormat="1" ht="20" customHeight="1">
      <c r="B14" s="30" t="s">
        <v>33</v>
      </c>
      <c r="C14" s="39">
        <v>0</v>
      </c>
      <c r="D14" s="44">
        <v>0</v>
      </c>
      <c r="E14" s="13"/>
      <c r="F14" s="30" t="s">
        <v>2</v>
      </c>
      <c r="G14" s="39">
        <v>0</v>
      </c>
      <c r="H14" s="44">
        <v>0</v>
      </c>
    </row>
    <row r="15" spans="2:8" s="2" customFormat="1" ht="20" customHeight="1">
      <c r="B15" s="26" t="s">
        <v>17</v>
      </c>
      <c r="C15" s="14">
        <f>SUM(C11:C14)</f>
        <v>0</v>
      </c>
      <c r="D15" s="45">
        <f>SUM(D11:D14)</f>
        <v>0</v>
      </c>
      <c r="E15" s="13"/>
      <c r="F15" s="27" t="s">
        <v>20</v>
      </c>
      <c r="G15" s="20">
        <f>SUM(G12:G14)</f>
        <v>0</v>
      </c>
      <c r="H15" s="50">
        <f>SUM(H12:H14)</f>
        <v>0</v>
      </c>
    </row>
    <row r="16" spans="2:8" s="2" customFormat="1" ht="20" customHeight="1">
      <c r="B16" s="31" t="s">
        <v>8</v>
      </c>
      <c r="C16" s="33"/>
      <c r="D16" s="46"/>
      <c r="E16" s="13"/>
      <c r="F16" s="31" t="s">
        <v>12</v>
      </c>
      <c r="G16" s="33"/>
      <c r="H16" s="46"/>
    </row>
    <row r="17" spans="1:10" s="2" customFormat="1" ht="20" customHeight="1">
      <c r="B17" s="40" t="s">
        <v>30</v>
      </c>
      <c r="C17" s="39">
        <v>0</v>
      </c>
      <c r="D17" s="44">
        <v>0</v>
      </c>
      <c r="E17" s="13"/>
      <c r="F17" s="38" t="s">
        <v>31</v>
      </c>
      <c r="G17" s="39">
        <v>0</v>
      </c>
      <c r="H17" s="44">
        <v>0</v>
      </c>
    </row>
    <row r="18" spans="1:10" s="2" customFormat="1" ht="20" customHeight="1">
      <c r="B18" s="30" t="s">
        <v>2</v>
      </c>
      <c r="C18" s="39">
        <v>0</v>
      </c>
      <c r="D18" s="44">
        <v>0</v>
      </c>
      <c r="E18" s="13"/>
      <c r="F18" s="40" t="s">
        <v>32</v>
      </c>
      <c r="G18" s="39">
        <v>0</v>
      </c>
      <c r="H18" s="44">
        <v>0</v>
      </c>
    </row>
    <row r="19" spans="1:10" s="2" customFormat="1" ht="20" customHeight="1">
      <c r="B19" s="28" t="s">
        <v>18</v>
      </c>
      <c r="C19" s="15">
        <f>SUM(C17:C18)</f>
        <v>0</v>
      </c>
      <c r="D19" s="47">
        <f>SUM(D17:D18)</f>
        <v>0</v>
      </c>
      <c r="E19" s="13"/>
      <c r="F19" s="30" t="s">
        <v>2</v>
      </c>
      <c r="G19" s="39">
        <v>0</v>
      </c>
      <c r="H19" s="44">
        <v>0</v>
      </c>
    </row>
    <row r="20" spans="1:10" s="2" customFormat="1" ht="20" customHeight="1">
      <c r="B20" s="16"/>
      <c r="C20" s="17"/>
      <c r="D20" s="17"/>
      <c r="E20" s="13"/>
      <c r="F20" s="29" t="s">
        <v>19</v>
      </c>
      <c r="G20" s="21">
        <f>SUM(G17:G19)</f>
        <v>0</v>
      </c>
      <c r="H20" s="51">
        <f>SUM(H17:H19)</f>
        <v>0</v>
      </c>
    </row>
    <row r="21" spans="1:10" s="2" customFormat="1" ht="20" customHeight="1">
      <c r="B21" s="28" t="s">
        <v>9</v>
      </c>
      <c r="C21" s="18">
        <f>C9+C15+C19</f>
        <v>0</v>
      </c>
      <c r="D21" s="48">
        <f>D9+D15+D19</f>
        <v>0</v>
      </c>
      <c r="E21" s="13"/>
      <c r="F21" s="16"/>
      <c r="G21" s="17"/>
      <c r="H21" s="17"/>
      <c r="J21" s="4"/>
    </row>
    <row r="22" spans="1:10" s="2" customFormat="1" ht="20" customHeight="1">
      <c r="B22" s="16"/>
      <c r="C22" s="16"/>
      <c r="D22" s="16"/>
      <c r="E22" s="13"/>
      <c r="F22" s="29" t="s">
        <v>13</v>
      </c>
      <c r="G22" s="19">
        <f>G10+G15+G20</f>
        <v>0</v>
      </c>
      <c r="H22" s="52">
        <f>H10+H15+H20</f>
        <v>0</v>
      </c>
    </row>
    <row r="23" spans="1:10" ht="30" customHeight="1">
      <c r="B23" s="24" t="s">
        <v>14</v>
      </c>
      <c r="C23" s="25" t="str">
        <f>C2</f>
        <v>[ CURRENT YR. ]</v>
      </c>
      <c r="D23" s="53" t="str">
        <f>D2</f>
        <v>[ PRIOR YR. ]</v>
      </c>
    </row>
    <row r="24" spans="1:10" ht="35" customHeight="1">
      <c r="B24" s="34" t="s">
        <v>41</v>
      </c>
      <c r="C24" s="35" t="str">
        <f>IF(C21=0,"",(G10+G15)/C21)</f>
        <v/>
      </c>
      <c r="D24" s="54" t="str">
        <f>IF(D21=0,"",(H10+H15)/D21)</f>
        <v/>
      </c>
    </row>
    <row r="25" spans="1:10" ht="35" customHeight="1">
      <c r="B25" s="34" t="s">
        <v>42</v>
      </c>
      <c r="C25" s="35" t="str">
        <f>IF(G10=0,"",C9/G10)</f>
        <v/>
      </c>
      <c r="D25" s="54" t="str">
        <f>IF(H10=0,"",D9/H10)</f>
        <v/>
      </c>
    </row>
    <row r="26" spans="1:10" ht="35" customHeight="1">
      <c r="B26" s="34" t="s">
        <v>43</v>
      </c>
      <c r="C26" s="55">
        <f>C9-G10</f>
        <v>0</v>
      </c>
      <c r="D26" s="56">
        <f>D9-H10</f>
        <v>0</v>
      </c>
    </row>
    <row r="27" spans="1:10" ht="35" customHeight="1">
      <c r="A27" s="5"/>
      <c r="B27" s="34" t="s">
        <v>44</v>
      </c>
      <c r="C27" s="35" t="str">
        <f>IF(G20=0,"",C21/G20)</f>
        <v/>
      </c>
      <c r="D27" s="54" t="str">
        <f>IF(H20=0,"",D21/H20)</f>
        <v/>
      </c>
    </row>
    <row r="28" spans="1:10" ht="35" customHeight="1">
      <c r="B28" s="34" t="s">
        <v>45</v>
      </c>
      <c r="C28" s="35" t="str">
        <f>IF(G20=0,"",(G10+G15)/G20)</f>
        <v/>
      </c>
      <c r="D28" s="54" t="str">
        <f>IF(H20=0,"",(H10+H15)/H20)</f>
        <v/>
      </c>
    </row>
    <row r="29" spans="1:10" ht="20" customHeight="1">
      <c r="G29" t="s">
        <v>4</v>
      </c>
    </row>
    <row r="35" spans="7:7">
      <c r="G35" t="s">
        <v>4</v>
      </c>
    </row>
  </sheetData>
  <pageMargins left="0.3" right="0.3" top="0.3" bottom="0.3" header="0" footer="0"/>
  <pageSetup scale="93" orientation="landscape" horizontalDpi="1200"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BBD20-7019-FF4A-83CA-A8219D808B1B}">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Financial Plan Dashboard</vt:lpstr>
      <vt:lpstr>Monthly Profit &amp; Loss</vt:lpstr>
      <vt:lpstr>Balance Sheet</vt:lpstr>
      <vt:lpstr>- Disclaimer -</vt:lpstr>
      <vt:lpstr>'Balance Sheet'!Print_Area</vt:lpstr>
      <vt:lpstr>'Financial Plan Dashboard'!Print_Area</vt:lpstr>
      <vt:lpstr>'Monthly Profit &amp; Loss'!Print_Area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2018-11-05T04:26:10Z</cp:lastPrinted>
  <dcterms:created xsi:type="dcterms:W3CDTF">2016-01-08T22:07:54Z</dcterms:created>
  <dcterms:modified xsi:type="dcterms:W3CDTF">2022-03-15T19:35:41Z</dcterms:modified>
</cp:coreProperties>
</file>