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3"/>
  <workbookPr autoCompressPictures="0"/>
  <mc:AlternateContent xmlns:mc="http://schemas.openxmlformats.org/markup-compatibility/2006">
    <mc:Choice Requires="x15">
      <x15ac:absPath xmlns:x15ac="http://schemas.microsoft.com/office/spreadsheetml/2010/11/ac" url="/Users/heatherkey/Pictures/"/>
    </mc:Choice>
  </mc:AlternateContent>
  <xr:revisionPtr revIDLastSave="0" documentId="8_{ED875C29-7FA8-4A44-9099-61CC9012A019}" xr6:coauthVersionLast="47" xr6:coauthVersionMax="47" xr10:uidLastSave="{00000000-0000-0000-0000-000000000000}"/>
  <bookViews>
    <workbookView xWindow="49780" yWindow="9080" windowWidth="22120" windowHeight="21460" tabRatio="500" xr2:uid="{00000000-000D-0000-FFFF-FFFF00000000}"/>
  </bookViews>
  <sheets>
    <sheet name="Project Requirements Matrix" sheetId="1" r:id="rId1"/>
    <sheet name="- Disclaimer -" sheetId="3" r:id="rId2"/>
  </sheets>
  <externalReferences>
    <externalReference r:id="rId3"/>
  </externalReferences>
  <definedNames>
    <definedName name="_xlnm._FilterDatabase" localSheetId="0" hidden="1">'Project Requirements Matrix'!$B$5:$Q$37</definedName>
    <definedName name="Score">'Project Requirements Matrix'!$S$6:$T$11</definedName>
    <definedName name="Type" localSheetId="1">'[1]Maintenance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7" i="1" l="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6" i="1"/>
  <c r="M4" i="1"/>
</calcChain>
</file>

<file path=xl/sharedStrings.xml><?xml version="1.0" encoding="utf-8"?>
<sst xmlns="http://schemas.openxmlformats.org/spreadsheetml/2006/main" count="32" uniqueCount="28">
  <si>
    <t>DETAILS</t>
  </si>
  <si>
    <t>BUSINESS VALUE</t>
  </si>
  <si>
    <t>TOTAL WEIGHT (100)</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</si>
  <si>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</si>
  <si>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</si>
  <si>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BUSINESS 
RISK</t>
  </si>
  <si>
    <t>TOTAL 
SCORE</t>
  </si>
  <si>
    <r>
      <t xml:space="preserve">CRITERIA WEIGHT  </t>
    </r>
    <r>
      <rPr>
        <sz val="10"/>
        <color theme="0"/>
        <rFont val="Century Gothic"/>
        <family val="1"/>
      </rPr>
      <t>Total weight values should equal 100.</t>
    </r>
  </si>
  <si>
    <t>CRITERIA SCORE</t>
  </si>
  <si>
    <t>SCORE VALUE</t>
  </si>
  <si>
    <t>REQUIREMENT</t>
  </si>
  <si>
    <t>REQUESTED BY</t>
  </si>
  <si>
    <t>IMPLEMENTATION CHALLENGES</t>
  </si>
  <si>
    <t>CHANCE OF SUCCESS</t>
  </si>
  <si>
    <t>COMPLIANCE</t>
  </si>
  <si>
    <t>RELATIONSHIP TO REQUIREMENTS</t>
  </si>
  <si>
    <t>URGENCY</t>
  </si>
  <si>
    <t>STAKEHOLDER AGREEMENT</t>
  </si>
  <si>
    <t>MUST</t>
  </si>
  <si>
    <t>SHOULD</t>
  </si>
  <si>
    <t>COULD</t>
  </si>
  <si>
    <t>WOULD</t>
  </si>
  <si>
    <t>M</t>
  </si>
  <si>
    <t>S</t>
  </si>
  <si>
    <t>C</t>
  </si>
  <si>
    <t>W</t>
  </si>
  <si>
    <t>Enter scores in the chart below. Use whole numbers zero through five (0–5) to calculate the Requirements Prioritization Score.</t>
  </si>
  <si>
    <t>PROJECT REQUIREMENTS MATRIX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</si>
</sst>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Arial"/>
    </font>
    <font>
      <sz val="8"/>
      <color rgb="FFDD0806"/>
      <name val="Arial"/>
      <family val="2"/>
    </font>
    <font>
      <sz val="9"/>
      <color rgb="FF000000"/>
      <name val="Calibri"/>
      <family val="2"/>
    </font>
    <font>
      <sz val="8"/>
      <color rgb="FF000000"/>
      <name val="Calibri"/>
      <family val="2"/>
    </font>
    <font>
      <sz val="10"/>
      <color rgb="FF000000"/>
      <name val="Calibri"/>
      <family val="2"/>
    </font>
    <font>
      <b/>
      <sz val="9"/>
      <color rgb="FF000000"/>
      <name val="Calibri"/>
      <family val="2"/>
    </font>
    <font>
      <sz val="10"/>
      <color rgb="FF000000"/>
      <name val="Century Gothic"/>
      <family val="1"/>
    </font>
    <font>
      <b/>
      <sz val="10"/>
      <color rgb="FF000000"/>
      <name val="Century Gothic"/>
      <family val="1"/>
    </font>
    <font>
      <sz val="12"/>
      <color theme="1"/>
      <name val="Arial"/>
      <family val="2"/>
    </font>
    <font>
      <b/>
      <sz val="22"/>
      <color theme="0" tint="-0.499984740745262"/>
      <name val="Century Gothic"/>
      <family val="1"/>
    </font>
    <font>
      <sz val="11"/>
      <color theme="1"/>
      <name val="Calibri"/>
      <family val="2"/>
      <scheme val="minor"/>
    </font>
    <font>
      <b/>
      <sz val="10"/>
      <color theme="0"/>
      <name val="Century Gothic"/>
      <family val="1"/>
    </font>
    <font>
      <sz val="10"/>
      <color theme="0"/>
      <name val="Century Gothic"/>
      <family val="1"/>
    </font>
    <font>
      <u/>
      <sz val="10"/>
      <color theme="10"/>
      <name val="Arial"/>
    </font>
    <font>
      <b/>
      <sz val="22"/>
      <color theme="1" tint="0.34998626667073579"/>
      <name val="Century Gothic"/>
      <family val="2"/>
    </font>
    <font>
      <u/>
      <sz val="22"/>
      <color theme="0"/>
      <name val="Century Gothic Bold"/>
    </font>
  </fonts>
  <fills count="17">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rgb="FFEAEAEA"/>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hair">
        <color theme="0" tint="-0.249977111117893"/>
      </left>
      <right style="hair">
        <color theme="0" tint="-0.249977111117893"/>
      </right>
      <top style="thin">
        <color theme="0" tint="-0.249977111117893"/>
      </top>
      <bottom style="thin">
        <color theme="0" tint="-0.249977111117893"/>
      </bottom>
      <diagonal/>
    </border>
  </borders>
  <cellStyleXfs count="3">
    <xf numFmtId="0" fontId="0" fillId="0" borderId="0"/>
    <xf numFmtId="0" fontId="10" fillId="0" borderId="0"/>
    <xf numFmtId="0" fontId="13" fillId="0" borderId="0" applyNumberFormat="0" applyFill="0" applyBorder="0" applyAlignment="0" applyProtection="0"/>
  </cellStyleXfs>
  <cellXfs count="47">
    <xf numFmtId="0" fontId="0" fillId="0" borderId="0" xfId="0" applyAlignment="1">
      <alignment wrapText="1"/>
    </xf>
    <xf numFmtId="0" fontId="2" fillId="0" borderId="0" xfId="0" applyFont="1"/>
    <xf numFmtId="0" fontId="4" fillId="0" borderId="0" xfId="0" applyFont="1"/>
    <xf numFmtId="0" fontId="5" fillId="0" borderId="0" xfId="0" applyFont="1" applyAlignment="1">
      <alignment wrapText="1"/>
    </xf>
    <xf numFmtId="0" fontId="1" fillId="0" borderId="0" xfId="0" applyFont="1" applyAlignment="1">
      <alignment wrapText="1"/>
    </xf>
    <xf numFmtId="0" fontId="3" fillId="0" borderId="0" xfId="0" applyFont="1" applyAlignment="1">
      <alignment wrapText="1"/>
    </xf>
    <xf numFmtId="0" fontId="6" fillId="0" borderId="0" xfId="0" applyFont="1" applyBorder="1" applyAlignment="1">
      <alignment vertical="center"/>
    </xf>
    <xf numFmtId="0" fontId="6" fillId="0" borderId="0" xfId="0" applyFont="1" applyAlignment="1">
      <alignment vertical="center" wrapText="1"/>
    </xf>
    <xf numFmtId="0" fontId="8" fillId="0" borderId="0" xfId="0" applyFont="1"/>
    <xf numFmtId="0" fontId="9" fillId="0" borderId="0" xfId="0" applyFont="1" applyAlignment="1"/>
    <xf numFmtId="0" fontId="10" fillId="0" borderId="0" xfId="1"/>
    <xf numFmtId="0" fontId="8" fillId="0" borderId="2" xfId="1" applyFont="1" applyBorder="1" applyAlignment="1">
      <alignment horizontal="left" vertical="center" wrapText="1" indent="2"/>
    </xf>
    <xf numFmtId="0" fontId="6"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xf>
    <xf numFmtId="0" fontId="11" fillId="5" borderId="3" xfId="0" applyFont="1" applyFill="1" applyBorder="1" applyAlignment="1">
      <alignment horizontal="center" vertical="center" wrapText="1"/>
    </xf>
    <xf numFmtId="0" fontId="6" fillId="3" borderId="4" xfId="0" applyFont="1" applyFill="1" applyBorder="1" applyAlignment="1">
      <alignment horizontal="center" vertical="center"/>
    </xf>
    <xf numFmtId="0" fontId="11" fillId="2" borderId="5" xfId="0" applyFont="1" applyFill="1" applyBorder="1" applyAlignment="1">
      <alignment horizontal="left" vertical="center" indent="1"/>
    </xf>
    <xf numFmtId="0" fontId="11" fillId="2" borderId="6" xfId="0" applyFont="1" applyFill="1" applyBorder="1" applyAlignment="1">
      <alignment horizontal="left" vertical="center" indent="1"/>
    </xf>
    <xf numFmtId="9" fontId="6" fillId="4" borderId="1" xfId="0" applyNumberFormat="1" applyFont="1" applyFill="1" applyBorder="1" applyAlignment="1">
      <alignment horizontal="left" vertical="center" indent="1"/>
    </xf>
    <xf numFmtId="0" fontId="7"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vertical="center"/>
    </xf>
    <xf numFmtId="0" fontId="6" fillId="9" borderId="4" xfId="0" applyFont="1" applyFill="1" applyBorder="1" applyAlignment="1">
      <alignment horizontal="center" vertical="center"/>
    </xf>
    <xf numFmtId="0" fontId="0" fillId="0" borderId="0" xfId="0"/>
    <xf numFmtId="0" fontId="0" fillId="0" borderId="0" xfId="0" applyAlignment="1">
      <alignment horizontal="center" vertical="center"/>
    </xf>
    <xf numFmtId="0" fontId="11" fillId="6"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5" fillId="0" borderId="0" xfId="0" applyFont="1" applyAlignment="1">
      <alignment horizontal="center" wrapText="1"/>
    </xf>
    <xf numFmtId="0" fontId="11" fillId="7" borderId="1"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11" borderId="5" xfId="0" applyFont="1" applyFill="1" applyBorder="1" applyAlignment="1">
      <alignment horizontal="center" vertical="center"/>
    </xf>
    <xf numFmtId="0" fontId="7" fillId="12" borderId="7" xfId="0" applyFont="1" applyFill="1" applyBorder="1" applyAlignment="1">
      <alignment horizontal="center" vertical="center" wrapText="1"/>
    </xf>
    <xf numFmtId="0" fontId="7" fillId="12" borderId="7" xfId="0" applyFont="1" applyFill="1" applyBorder="1" applyAlignment="1">
      <alignment horizontal="center" vertical="center"/>
    </xf>
    <xf numFmtId="0" fontId="7" fillId="13" borderId="7" xfId="0" applyFont="1" applyFill="1" applyBorder="1" applyAlignment="1">
      <alignment horizontal="center" vertical="center" wrapText="1"/>
    </xf>
    <xf numFmtId="0" fontId="7" fillId="13" borderId="7" xfId="0" applyFont="1" applyFill="1" applyBorder="1" applyAlignment="1">
      <alignment horizontal="center" vertical="center"/>
    </xf>
    <xf numFmtId="0" fontId="11" fillId="14" borderId="7"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7" fillId="15" borderId="3" xfId="0" applyFont="1" applyFill="1" applyBorder="1" applyAlignment="1">
      <alignment horizontal="center" vertical="center"/>
    </xf>
    <xf numFmtId="0" fontId="14" fillId="0" borderId="0" xfId="0" applyFont="1" applyAlignment="1">
      <alignment vertical="center"/>
    </xf>
    <xf numFmtId="0" fontId="15" fillId="16"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2">
    <dxf>
      <fill>
        <patternFill patternType="solid">
          <bgColor theme="3" tint="0.79998168889431442"/>
        </patternFill>
      </fill>
    </dxf>
    <dxf>
      <font>
        <color rgb="FFFF0000"/>
      </font>
      <fill>
        <patternFill patternType="solid">
          <bgColor rgb="FFC00000"/>
        </patternFill>
      </fill>
    </dxf>
  </dxfs>
  <tableStyles count="0" defaultTableStyle="TableStyleMedium9" defaultPivotStyle="PivotStyleMedium4"/>
  <colors>
    <mruColors>
      <color rgb="FF00BD32"/>
      <color rgb="FFFAFAFA"/>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38&amp;utm_source=integrated+content&amp;utm_campaign=/content/project-requirements-templates&amp;utm_medium=Project+Requirements+Matrix++11338&amp;lpa=Project+Requirements+Matrix++1133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742950</xdr:colOff>
      <xdr:row>0</xdr:row>
      <xdr:rowOff>2853348</xdr:rowOff>
    </xdr:to>
    <xdr:pic>
      <xdr:nvPicPr>
        <xdr:cNvPr id="4" name="Picture 3">
          <a:hlinkClick xmlns:r="http://schemas.openxmlformats.org/officeDocument/2006/relationships" r:id="rId1"/>
          <a:extLst>
            <a:ext uri="{FF2B5EF4-FFF2-40B4-BE49-F238E27FC236}">
              <a16:creationId xmlns:a16="http://schemas.microsoft.com/office/drawing/2014/main" id="{6BC2A9A1-4CA4-48DD-9FFD-B31F7821B9C4}"/>
            </a:ext>
          </a:extLst>
        </xdr:cNvPr>
        <xdr:cNvPicPr>
          <a:picLocks noChangeAspect="1"/>
        </xdr:cNvPicPr>
      </xdr:nvPicPr>
      <xdr:blipFill>
        <a:blip xmlns:r="http://schemas.openxmlformats.org/officeDocument/2006/relationships" r:embed="rId2"/>
        <a:stretch>
          <a:fillRect/>
        </a:stretch>
      </xdr:blipFill>
      <xdr:spPr>
        <a:xfrm>
          <a:off x="0" y="0"/>
          <a:ext cx="11496675" cy="28533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38&amp;utm_source=integrated+content&amp;utm_campaign=/content/project-requirements-templates&amp;utm_medium=Project+Requirements+Matrix++11338&amp;lpa=Project+Requirements+Matrix++11338&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Y39"/>
  <sheetViews>
    <sheetView showGridLines="0" tabSelected="1" zoomScaleNormal="100" workbookViewId="0">
      <pane xSplit="1" ySplit="5" topLeftCell="B6" activePane="bottomRight" state="frozen"/>
      <selection pane="topRight" activeCell="B1" sqref="B1"/>
      <selection pane="bottomLeft" activeCell="A6" sqref="A6"/>
      <selection pane="bottomRight" activeCell="B39" sqref="B39:Q39"/>
    </sheetView>
  </sheetViews>
  <sheetFormatPr baseColWidth="10" defaultColWidth="9.1640625" defaultRowHeight="12.75" customHeight="1"/>
  <cols>
    <col min="1" max="1" width="3.33203125" customWidth="1"/>
    <col min="2" max="2" width="44.6640625" style="1" customWidth="1"/>
    <col min="3" max="3" width="26.5" style="1" customWidth="1"/>
    <col min="4" max="4" width="30.6640625" style="1" customWidth="1"/>
    <col min="5" max="11" width="18.6640625" style="1" customWidth="1"/>
    <col min="12" max="12" width="18.6640625" customWidth="1"/>
    <col min="13" max="13" width="18.6640625" style="1" customWidth="1"/>
    <col min="14" max="17" width="11.6640625" style="1" customWidth="1"/>
    <col min="18" max="18" width="3.33203125" customWidth="1"/>
    <col min="19" max="20" width="10.6640625" customWidth="1"/>
    <col min="21" max="21" width="3.33203125" customWidth="1"/>
    <col min="22" max="25" width="11.6640625" customWidth="1"/>
    <col min="26" max="26" width="3.33203125" customWidth="1"/>
  </cols>
  <sheetData>
    <row r="1" spans="2:25" s="27" customFormat="1" ht="225.75" customHeight="1">
      <c r="J1" s="28"/>
    </row>
    <row r="2" spans="2:25" s="8" customFormat="1" ht="45" customHeight="1">
      <c r="B2" s="45" t="s">
        <v>27</v>
      </c>
      <c r="C2" s="45"/>
      <c r="D2" s="45"/>
      <c r="E2" s="45"/>
      <c r="F2" s="45"/>
      <c r="G2" s="45"/>
      <c r="H2" s="45"/>
      <c r="I2" s="45"/>
      <c r="J2" s="45"/>
      <c r="K2" s="45"/>
      <c r="L2" s="45"/>
      <c r="M2" s="45"/>
      <c r="N2" s="9"/>
      <c r="O2" s="9"/>
      <c r="P2" s="9"/>
      <c r="Q2" s="9"/>
    </row>
    <row r="3" spans="2:25" ht="45" customHeight="1">
      <c r="B3" s="7" t="s">
        <v>26</v>
      </c>
      <c r="C3" s="7"/>
      <c r="D3" s="7"/>
      <c r="E3" s="20" t="s">
        <v>7</v>
      </c>
      <c r="F3" s="21"/>
      <c r="G3" s="21"/>
      <c r="H3" s="21"/>
      <c r="I3" s="21"/>
      <c r="J3" s="21"/>
      <c r="K3" s="21"/>
      <c r="L3" s="21"/>
      <c r="M3" s="18" t="s">
        <v>2</v>
      </c>
      <c r="N3" s="7"/>
      <c r="O3" s="7"/>
      <c r="P3" s="7"/>
      <c r="Q3" s="7"/>
    </row>
    <row r="4" spans="2:25" ht="25.25" customHeight="1">
      <c r="B4" s="6"/>
      <c r="C4" s="6"/>
      <c r="E4" s="26">
        <v>12.5</v>
      </c>
      <c r="F4" s="19">
        <v>12.5</v>
      </c>
      <c r="G4" s="26">
        <v>12.5</v>
      </c>
      <c r="H4" s="19">
        <v>12.5</v>
      </c>
      <c r="I4" s="26">
        <v>12.5</v>
      </c>
      <c r="J4" s="19">
        <v>12.5</v>
      </c>
      <c r="K4" s="26">
        <v>12.5</v>
      </c>
      <c r="L4" s="19">
        <v>12.5</v>
      </c>
      <c r="M4" s="13">
        <f>SUM(E4:L4)</f>
        <v>100</v>
      </c>
      <c r="N4" s="6"/>
      <c r="O4" s="6"/>
      <c r="P4" s="6"/>
      <c r="Q4" s="6"/>
      <c r="S4" s="4"/>
      <c r="T4" s="5"/>
    </row>
    <row r="5" spans="2:25" s="3" customFormat="1" ht="45" customHeight="1">
      <c r="B5" s="29" t="s">
        <v>10</v>
      </c>
      <c r="C5" s="29" t="s">
        <v>11</v>
      </c>
      <c r="D5" s="29" t="s">
        <v>0</v>
      </c>
      <c r="E5" s="30" t="s">
        <v>1</v>
      </c>
      <c r="F5" s="30" t="s">
        <v>5</v>
      </c>
      <c r="G5" s="30" t="s">
        <v>12</v>
      </c>
      <c r="H5" s="30" t="s">
        <v>13</v>
      </c>
      <c r="I5" s="30" t="s">
        <v>14</v>
      </c>
      <c r="J5" s="30" t="s">
        <v>15</v>
      </c>
      <c r="K5" s="30" t="s">
        <v>16</v>
      </c>
      <c r="L5" s="30" t="s">
        <v>17</v>
      </c>
      <c r="M5" s="29" t="s">
        <v>6</v>
      </c>
      <c r="N5" s="33" t="s">
        <v>18</v>
      </c>
      <c r="O5" s="34" t="s">
        <v>19</v>
      </c>
      <c r="P5" s="41" t="s">
        <v>20</v>
      </c>
      <c r="Q5" s="42" t="s">
        <v>21</v>
      </c>
      <c r="R5" s="31"/>
      <c r="S5" s="30" t="s">
        <v>8</v>
      </c>
      <c r="T5" s="32" t="s">
        <v>9</v>
      </c>
      <c r="V5" s="33" t="s">
        <v>18</v>
      </c>
      <c r="W5" s="34" t="s">
        <v>19</v>
      </c>
      <c r="X5" s="41" t="s">
        <v>20</v>
      </c>
      <c r="Y5" s="42" t="s">
        <v>21</v>
      </c>
    </row>
    <row r="6" spans="2:25" ht="22.25" customHeight="1">
      <c r="B6" s="16"/>
      <c r="C6" s="14"/>
      <c r="D6" s="14"/>
      <c r="E6" s="24"/>
      <c r="F6" s="15"/>
      <c r="G6" s="24"/>
      <c r="H6" s="15"/>
      <c r="I6" s="24"/>
      <c r="J6" s="15"/>
      <c r="K6" s="24"/>
      <c r="L6" s="15"/>
      <c r="M6" s="23">
        <f>SUM((VLOOKUP(E6,'Project Requirements Matrix'!$S$6:$T$11,2,TRUE)*$E$4),(VLOOKUP(F6,'Project Requirements Matrix'!$S$6:$T$11,2,TRUE)*$F$4),(VLOOKUP(G6,'Project Requirements Matrix'!$S$6:$T$11,2,TRUE)*$G$4),(VLOOKUP(H6,'Project Requirements Matrix'!$S$6:$T$11,2,TRUE)*$H$4),(VLOOKUP(I6,'Project Requirements Matrix'!$S$6:$T$11,2,TRUE)*$I$4),(VLOOKUP(J6,'Project Requirements Matrix'!$S$6:$T$11,2,TRUE)*$J$4),(VLOOKUP(K6,'Project Requirements Matrix'!$S$6:$T$11,2,TRUE)*$K$4),(VLOOKUP(L6,'Project Requirements Matrix'!$S$6:$T$11,2,TRUE)*$L$4))</f>
        <v>0</v>
      </c>
      <c r="N6" s="35"/>
      <c r="O6" s="37"/>
      <c r="P6" s="39"/>
      <c r="Q6" s="43"/>
      <c r="S6" s="12">
        <v>0</v>
      </c>
      <c r="T6" s="22">
        <v>0</v>
      </c>
      <c r="V6" s="35" t="s">
        <v>22</v>
      </c>
      <c r="W6" s="37" t="s">
        <v>23</v>
      </c>
      <c r="X6" s="39" t="s">
        <v>24</v>
      </c>
      <c r="Y6" s="43" t="s">
        <v>25</v>
      </c>
    </row>
    <row r="7" spans="2:25" s="2" customFormat="1" ht="22.25" customHeight="1">
      <c r="B7" s="16"/>
      <c r="C7" s="14"/>
      <c r="D7" s="14"/>
      <c r="E7" s="24"/>
      <c r="F7" s="15"/>
      <c r="G7" s="24"/>
      <c r="H7" s="15"/>
      <c r="I7" s="24"/>
      <c r="J7" s="15"/>
      <c r="K7" s="24"/>
      <c r="L7" s="15"/>
      <c r="M7" s="23">
        <f>SUM((VLOOKUP(E7,'Project Requirements Matrix'!$S$6:$T$11,2,TRUE)*$E$4),(VLOOKUP(F7,'Project Requirements Matrix'!$S$6:$T$11,2,TRUE)*$F$4),(VLOOKUP(G7,'Project Requirements Matrix'!$S$6:$T$11,2,TRUE)*$G$4),(VLOOKUP(H7,'Project Requirements Matrix'!$S$6:$T$11,2,TRUE)*$H$4),(VLOOKUP(I7,'Project Requirements Matrix'!$S$6:$T$11,2,TRUE)*$I$4),(VLOOKUP(J7,'Project Requirements Matrix'!$S$6:$T$11,2,TRUE)*$J$4),(VLOOKUP(K7,'Project Requirements Matrix'!$S$6:$T$11,2,TRUE)*$K$4),(VLOOKUP(L7,'Project Requirements Matrix'!$S$6:$T$11,2,TRUE)*$L$4))</f>
        <v>0</v>
      </c>
      <c r="N7" s="35"/>
      <c r="O7" s="37"/>
      <c r="P7" s="39"/>
      <c r="Q7" s="43"/>
      <c r="S7" s="12">
        <v>1</v>
      </c>
      <c r="T7" s="22">
        <v>0.2</v>
      </c>
    </row>
    <row r="8" spans="2:25" ht="22.25" customHeight="1">
      <c r="B8" s="14"/>
      <c r="C8" s="14"/>
      <c r="D8" s="14"/>
      <c r="E8" s="24"/>
      <c r="F8" s="15"/>
      <c r="G8" s="24"/>
      <c r="H8" s="15"/>
      <c r="I8" s="24"/>
      <c r="J8" s="15"/>
      <c r="K8" s="24"/>
      <c r="L8" s="15"/>
      <c r="M8" s="23">
        <f>SUM((VLOOKUP(E8,'Project Requirements Matrix'!$S$6:$T$11,2,TRUE)*$E$4),(VLOOKUP(F8,'Project Requirements Matrix'!$S$6:$T$11,2,TRUE)*$F$4),(VLOOKUP(G8,'Project Requirements Matrix'!$S$6:$T$11,2,TRUE)*$G$4),(VLOOKUP(H8,'Project Requirements Matrix'!$S$6:$T$11,2,TRUE)*$H$4),(VLOOKUP(I8,'Project Requirements Matrix'!$S$6:$T$11,2,TRUE)*$I$4),(VLOOKUP(J8,'Project Requirements Matrix'!$S$6:$T$11,2,TRUE)*$J$4),(VLOOKUP(K8,'Project Requirements Matrix'!$S$6:$T$11,2,TRUE)*$K$4),(VLOOKUP(L8,'Project Requirements Matrix'!$S$6:$T$11,2,TRUE)*$L$4))</f>
        <v>0</v>
      </c>
      <c r="N8" s="35"/>
      <c r="O8" s="37"/>
      <c r="P8" s="39"/>
      <c r="Q8" s="43"/>
      <c r="S8" s="12">
        <v>2</v>
      </c>
      <c r="T8" s="22">
        <v>0.4</v>
      </c>
    </row>
    <row r="9" spans="2:25" s="2" customFormat="1" ht="22.25" customHeight="1">
      <c r="B9" s="16"/>
      <c r="C9" s="14"/>
      <c r="D9" s="14"/>
      <c r="E9" s="24"/>
      <c r="F9" s="15"/>
      <c r="G9" s="24"/>
      <c r="H9" s="15"/>
      <c r="I9" s="24"/>
      <c r="J9" s="15"/>
      <c r="K9" s="24"/>
      <c r="L9" s="15"/>
      <c r="M9" s="23">
        <f>SUM((VLOOKUP(E9,'Project Requirements Matrix'!$S$6:$T$11,2,TRUE)*$E$4),(VLOOKUP(F9,'Project Requirements Matrix'!$S$6:$T$11,2,TRUE)*$F$4),(VLOOKUP(G9,'Project Requirements Matrix'!$S$6:$T$11,2,TRUE)*$G$4),(VLOOKUP(H9,'Project Requirements Matrix'!$S$6:$T$11,2,TRUE)*$H$4),(VLOOKUP(I9,'Project Requirements Matrix'!$S$6:$T$11,2,TRUE)*$I$4),(VLOOKUP(J9,'Project Requirements Matrix'!$S$6:$T$11,2,TRUE)*$J$4),(VLOOKUP(K9,'Project Requirements Matrix'!$S$6:$T$11,2,TRUE)*$K$4),(VLOOKUP(L9,'Project Requirements Matrix'!$S$6:$T$11,2,TRUE)*$L$4))</f>
        <v>0</v>
      </c>
      <c r="N9" s="35"/>
      <c r="O9" s="37"/>
      <c r="P9" s="39"/>
      <c r="Q9" s="43"/>
      <c r="S9" s="12">
        <v>3</v>
      </c>
      <c r="T9" s="22">
        <v>0.6</v>
      </c>
    </row>
    <row r="10" spans="2:25" ht="22.25" customHeight="1">
      <c r="B10" s="16"/>
      <c r="C10" s="14"/>
      <c r="D10" s="14"/>
      <c r="E10" s="24"/>
      <c r="F10" s="15"/>
      <c r="G10" s="24"/>
      <c r="H10" s="15"/>
      <c r="I10" s="24"/>
      <c r="J10" s="15"/>
      <c r="K10" s="24"/>
      <c r="L10" s="15"/>
      <c r="M10" s="23">
        <f>SUM((VLOOKUP(E10,'Project Requirements Matrix'!$S$6:$T$11,2,TRUE)*$E$4),(VLOOKUP(F10,'Project Requirements Matrix'!$S$6:$T$11,2,TRUE)*$F$4),(VLOOKUP(G10,'Project Requirements Matrix'!$S$6:$T$11,2,TRUE)*$G$4),(VLOOKUP(H10,'Project Requirements Matrix'!$S$6:$T$11,2,TRUE)*$H$4),(VLOOKUP(I10,'Project Requirements Matrix'!$S$6:$T$11,2,TRUE)*$I$4),(VLOOKUP(J10,'Project Requirements Matrix'!$S$6:$T$11,2,TRUE)*$J$4),(VLOOKUP(K10,'Project Requirements Matrix'!$S$6:$T$11,2,TRUE)*$K$4),(VLOOKUP(L10,'Project Requirements Matrix'!$S$6:$T$11,2,TRUE)*$L$4))</f>
        <v>0</v>
      </c>
      <c r="N10" s="35"/>
      <c r="O10" s="37"/>
      <c r="P10" s="39"/>
      <c r="Q10" s="43"/>
      <c r="S10" s="12">
        <v>4</v>
      </c>
      <c r="T10" s="22">
        <v>0.8</v>
      </c>
    </row>
    <row r="11" spans="2:25" s="2" customFormat="1" ht="22.25" customHeight="1">
      <c r="B11" s="16"/>
      <c r="C11" s="14"/>
      <c r="D11" s="14"/>
      <c r="E11" s="24"/>
      <c r="F11" s="15"/>
      <c r="G11" s="24"/>
      <c r="H11" s="15"/>
      <c r="I11" s="24"/>
      <c r="J11" s="15"/>
      <c r="K11" s="24"/>
      <c r="L11" s="15"/>
      <c r="M11" s="23">
        <f>SUM((VLOOKUP(E11,'Project Requirements Matrix'!$S$6:$T$11,2,TRUE)*$E$4),(VLOOKUP(F11,'Project Requirements Matrix'!$S$6:$T$11,2,TRUE)*$F$4),(VLOOKUP(G11,'Project Requirements Matrix'!$S$6:$T$11,2,TRUE)*$G$4),(VLOOKUP(H11,'Project Requirements Matrix'!$S$6:$T$11,2,TRUE)*$H$4),(VLOOKUP(I11,'Project Requirements Matrix'!$S$6:$T$11,2,TRUE)*$I$4),(VLOOKUP(J11,'Project Requirements Matrix'!$S$6:$T$11,2,TRUE)*$J$4),(VLOOKUP(K11,'Project Requirements Matrix'!$S$6:$T$11,2,TRUE)*$K$4),(VLOOKUP(L11,'Project Requirements Matrix'!$S$6:$T$11,2,TRUE)*$L$4))</f>
        <v>0</v>
      </c>
      <c r="N11" s="35"/>
      <c r="O11" s="37"/>
      <c r="P11" s="39"/>
      <c r="Q11" s="43"/>
      <c r="S11" s="12">
        <v>5</v>
      </c>
      <c r="T11" s="22">
        <v>1</v>
      </c>
    </row>
    <row r="12" spans="2:25" s="2" customFormat="1" ht="22.25" customHeight="1">
      <c r="B12" s="16"/>
      <c r="C12" s="14"/>
      <c r="D12" s="14"/>
      <c r="E12" s="24"/>
      <c r="F12" s="15"/>
      <c r="G12" s="24"/>
      <c r="H12" s="15"/>
      <c r="I12" s="24"/>
      <c r="J12" s="15"/>
      <c r="K12" s="24"/>
      <c r="L12" s="15"/>
      <c r="M12" s="23">
        <f>SUM((VLOOKUP(E12,'Project Requirements Matrix'!$S$6:$T$11,2,TRUE)*$E$4),(VLOOKUP(F12,'Project Requirements Matrix'!$S$6:$T$11,2,TRUE)*$F$4),(VLOOKUP(G12,'Project Requirements Matrix'!$S$6:$T$11,2,TRUE)*$G$4),(VLOOKUP(H12,'Project Requirements Matrix'!$S$6:$T$11,2,TRUE)*$H$4),(VLOOKUP(I12,'Project Requirements Matrix'!$S$6:$T$11,2,TRUE)*$I$4),(VLOOKUP(J12,'Project Requirements Matrix'!$S$6:$T$11,2,TRUE)*$J$4),(VLOOKUP(K12,'Project Requirements Matrix'!$S$6:$T$11,2,TRUE)*$K$4),(VLOOKUP(L12,'Project Requirements Matrix'!$S$6:$T$11,2,TRUE)*$L$4))</f>
        <v>0</v>
      </c>
      <c r="N12" s="35"/>
      <c r="O12" s="37"/>
      <c r="P12" s="39"/>
      <c r="Q12" s="43"/>
    </row>
    <row r="13" spans="2:25" ht="22.25" customHeight="1">
      <c r="B13" s="14"/>
      <c r="C13" s="14"/>
      <c r="D13" s="14"/>
      <c r="E13" s="24"/>
      <c r="F13" s="15"/>
      <c r="G13" s="24"/>
      <c r="H13" s="15"/>
      <c r="I13" s="24"/>
      <c r="J13" s="15"/>
      <c r="K13" s="24"/>
      <c r="L13" s="15"/>
      <c r="M13" s="23">
        <f>SUM((VLOOKUP(E13,'Project Requirements Matrix'!$S$6:$T$11,2,TRUE)*$E$4),(VLOOKUP(F13,'Project Requirements Matrix'!$S$6:$T$11,2,TRUE)*$F$4),(VLOOKUP(G13,'Project Requirements Matrix'!$S$6:$T$11,2,TRUE)*$G$4),(VLOOKUP(H13,'Project Requirements Matrix'!$S$6:$T$11,2,TRUE)*$H$4),(VLOOKUP(I13,'Project Requirements Matrix'!$S$6:$T$11,2,TRUE)*$I$4),(VLOOKUP(J13,'Project Requirements Matrix'!$S$6:$T$11,2,TRUE)*$J$4),(VLOOKUP(K13,'Project Requirements Matrix'!$S$6:$T$11,2,TRUE)*$K$4),(VLOOKUP(L13,'Project Requirements Matrix'!$S$6:$T$11,2,TRUE)*$L$4))</f>
        <v>0</v>
      </c>
      <c r="N13" s="35"/>
      <c r="O13" s="37"/>
      <c r="P13" s="39"/>
      <c r="Q13" s="43"/>
    </row>
    <row r="14" spans="2:25" ht="22.25" customHeight="1">
      <c r="B14" s="14"/>
      <c r="C14" s="14"/>
      <c r="D14" s="14"/>
      <c r="E14" s="24"/>
      <c r="F14" s="15"/>
      <c r="G14" s="24"/>
      <c r="H14" s="15"/>
      <c r="I14" s="24"/>
      <c r="J14" s="15"/>
      <c r="K14" s="24"/>
      <c r="L14" s="15"/>
      <c r="M14" s="23">
        <f>SUM((VLOOKUP(E14,'Project Requirements Matrix'!$S$6:$T$11,2,TRUE)*$E$4),(VLOOKUP(F14,'Project Requirements Matrix'!$S$6:$T$11,2,TRUE)*$F$4),(VLOOKUP(G14,'Project Requirements Matrix'!$S$6:$T$11,2,TRUE)*$G$4),(VLOOKUP(H14,'Project Requirements Matrix'!$S$6:$T$11,2,TRUE)*$H$4),(VLOOKUP(I14,'Project Requirements Matrix'!$S$6:$T$11,2,TRUE)*$I$4),(VLOOKUP(J14,'Project Requirements Matrix'!$S$6:$T$11,2,TRUE)*$J$4),(VLOOKUP(K14,'Project Requirements Matrix'!$S$6:$T$11,2,TRUE)*$K$4),(VLOOKUP(L14,'Project Requirements Matrix'!$S$6:$T$11,2,TRUE)*$L$4))</f>
        <v>0</v>
      </c>
      <c r="N14" s="35"/>
      <c r="O14" s="37"/>
      <c r="P14" s="39"/>
      <c r="Q14" s="43"/>
    </row>
    <row r="15" spans="2:25" ht="22.25" customHeight="1">
      <c r="B15" s="14"/>
      <c r="C15" s="14"/>
      <c r="D15" s="14"/>
      <c r="E15" s="24"/>
      <c r="F15" s="15"/>
      <c r="G15" s="24"/>
      <c r="H15" s="15"/>
      <c r="I15" s="24"/>
      <c r="J15" s="15"/>
      <c r="K15" s="24"/>
      <c r="L15" s="15"/>
      <c r="M15" s="23">
        <f>SUM((VLOOKUP(E15,'Project Requirements Matrix'!$S$6:$T$11,2,TRUE)*$E$4),(VLOOKUP(F15,'Project Requirements Matrix'!$S$6:$T$11,2,TRUE)*$F$4),(VLOOKUP(G15,'Project Requirements Matrix'!$S$6:$T$11,2,TRUE)*$G$4),(VLOOKUP(H15,'Project Requirements Matrix'!$S$6:$T$11,2,TRUE)*$H$4),(VLOOKUP(I15,'Project Requirements Matrix'!$S$6:$T$11,2,TRUE)*$I$4),(VLOOKUP(J15,'Project Requirements Matrix'!$S$6:$T$11,2,TRUE)*$J$4),(VLOOKUP(K15,'Project Requirements Matrix'!$S$6:$T$11,2,TRUE)*$K$4),(VLOOKUP(L15,'Project Requirements Matrix'!$S$6:$T$11,2,TRUE)*$L$4))</f>
        <v>0</v>
      </c>
      <c r="N15" s="35"/>
      <c r="O15" s="37"/>
      <c r="P15" s="39"/>
      <c r="Q15" s="43"/>
    </row>
    <row r="16" spans="2:25" ht="22.25" customHeight="1">
      <c r="B16" s="14"/>
      <c r="C16" s="14"/>
      <c r="D16" s="14"/>
      <c r="E16" s="24"/>
      <c r="F16" s="15"/>
      <c r="G16" s="24"/>
      <c r="H16" s="15"/>
      <c r="I16" s="24"/>
      <c r="J16" s="15"/>
      <c r="K16" s="24"/>
      <c r="L16" s="15"/>
      <c r="M16" s="23">
        <f>SUM((VLOOKUP(E16,'Project Requirements Matrix'!$S$6:$T$11,2,TRUE)*$E$4),(VLOOKUP(F16,'Project Requirements Matrix'!$S$6:$T$11,2,TRUE)*$F$4),(VLOOKUP(G16,'Project Requirements Matrix'!$S$6:$T$11,2,TRUE)*$G$4),(VLOOKUP(H16,'Project Requirements Matrix'!$S$6:$T$11,2,TRUE)*$H$4),(VLOOKUP(I16,'Project Requirements Matrix'!$S$6:$T$11,2,TRUE)*$I$4),(VLOOKUP(J16,'Project Requirements Matrix'!$S$6:$T$11,2,TRUE)*$J$4),(VLOOKUP(K16,'Project Requirements Matrix'!$S$6:$T$11,2,TRUE)*$K$4),(VLOOKUP(L16,'Project Requirements Matrix'!$S$6:$T$11,2,TRUE)*$L$4))</f>
        <v>0</v>
      </c>
      <c r="N16" s="35"/>
      <c r="O16" s="37"/>
      <c r="P16" s="39"/>
      <c r="Q16" s="43"/>
    </row>
    <row r="17" spans="2:17" ht="22.25" customHeight="1">
      <c r="B17" s="14"/>
      <c r="C17" s="14"/>
      <c r="D17" s="14"/>
      <c r="E17" s="24"/>
      <c r="F17" s="15"/>
      <c r="G17" s="24"/>
      <c r="H17" s="15"/>
      <c r="I17" s="24"/>
      <c r="J17" s="15"/>
      <c r="K17" s="24"/>
      <c r="L17" s="15"/>
      <c r="M17" s="23">
        <f>SUM((VLOOKUP(E17,'Project Requirements Matrix'!$S$6:$T$11,2,TRUE)*$E$4),(VLOOKUP(F17,'Project Requirements Matrix'!$S$6:$T$11,2,TRUE)*$F$4),(VLOOKUP(G17,'Project Requirements Matrix'!$S$6:$T$11,2,TRUE)*$G$4),(VLOOKUP(H17,'Project Requirements Matrix'!$S$6:$T$11,2,TRUE)*$H$4),(VLOOKUP(I17,'Project Requirements Matrix'!$S$6:$T$11,2,TRUE)*$I$4),(VLOOKUP(J17,'Project Requirements Matrix'!$S$6:$T$11,2,TRUE)*$J$4),(VLOOKUP(K17,'Project Requirements Matrix'!$S$6:$T$11,2,TRUE)*$K$4),(VLOOKUP(L17,'Project Requirements Matrix'!$S$6:$T$11,2,TRUE)*$L$4))</f>
        <v>0</v>
      </c>
      <c r="N17" s="35"/>
      <c r="O17" s="37"/>
      <c r="P17" s="39"/>
      <c r="Q17" s="43"/>
    </row>
    <row r="18" spans="2:17" s="2" customFormat="1" ht="22.25" customHeight="1">
      <c r="B18" s="14"/>
      <c r="C18" s="14"/>
      <c r="D18" s="14"/>
      <c r="E18" s="24"/>
      <c r="F18" s="15"/>
      <c r="G18" s="24"/>
      <c r="H18" s="15"/>
      <c r="I18" s="24"/>
      <c r="J18" s="15"/>
      <c r="K18" s="24"/>
      <c r="L18" s="15"/>
      <c r="M18" s="23">
        <f>SUM((VLOOKUP(E18,'Project Requirements Matrix'!$S$6:$T$11,2,TRUE)*$E$4),(VLOOKUP(F18,'Project Requirements Matrix'!$S$6:$T$11,2,TRUE)*$F$4),(VLOOKUP(G18,'Project Requirements Matrix'!$S$6:$T$11,2,TRUE)*$G$4),(VLOOKUP(H18,'Project Requirements Matrix'!$S$6:$T$11,2,TRUE)*$H$4),(VLOOKUP(I18,'Project Requirements Matrix'!$S$6:$T$11,2,TRUE)*$I$4),(VLOOKUP(J18,'Project Requirements Matrix'!$S$6:$T$11,2,TRUE)*$J$4),(VLOOKUP(K18,'Project Requirements Matrix'!$S$6:$T$11,2,TRUE)*$K$4),(VLOOKUP(L18,'Project Requirements Matrix'!$S$6:$T$11,2,TRUE)*$L$4))</f>
        <v>0</v>
      </c>
      <c r="N18" s="35"/>
      <c r="O18" s="37"/>
      <c r="P18" s="39"/>
      <c r="Q18" s="43"/>
    </row>
    <row r="19" spans="2:17" ht="22.25" customHeight="1">
      <c r="B19" s="14"/>
      <c r="C19" s="14"/>
      <c r="D19" s="14"/>
      <c r="E19" s="24"/>
      <c r="F19" s="15"/>
      <c r="G19" s="24"/>
      <c r="H19" s="15"/>
      <c r="I19" s="24"/>
      <c r="J19" s="15"/>
      <c r="K19" s="24"/>
      <c r="L19" s="15"/>
      <c r="M19" s="23">
        <f>SUM((VLOOKUP(E19,'Project Requirements Matrix'!$S$6:$T$11,2,TRUE)*$E$4),(VLOOKUP(F19,'Project Requirements Matrix'!$S$6:$T$11,2,TRUE)*$F$4),(VLOOKUP(G19,'Project Requirements Matrix'!$S$6:$T$11,2,TRUE)*$G$4),(VLOOKUP(H19,'Project Requirements Matrix'!$S$6:$T$11,2,TRUE)*$H$4),(VLOOKUP(I19,'Project Requirements Matrix'!$S$6:$T$11,2,TRUE)*$I$4),(VLOOKUP(J19,'Project Requirements Matrix'!$S$6:$T$11,2,TRUE)*$J$4),(VLOOKUP(K19,'Project Requirements Matrix'!$S$6:$T$11,2,TRUE)*$K$4),(VLOOKUP(L19,'Project Requirements Matrix'!$S$6:$T$11,2,TRUE)*$L$4))</f>
        <v>0</v>
      </c>
      <c r="N19" s="35"/>
      <c r="O19" s="37"/>
      <c r="P19" s="39"/>
      <c r="Q19" s="43"/>
    </row>
    <row r="20" spans="2:17" s="2" customFormat="1" ht="22.25" customHeight="1">
      <c r="B20" s="14"/>
      <c r="C20" s="14"/>
      <c r="D20" s="14"/>
      <c r="E20" s="24"/>
      <c r="F20" s="15"/>
      <c r="G20" s="24"/>
      <c r="H20" s="15"/>
      <c r="I20" s="24"/>
      <c r="J20" s="15"/>
      <c r="K20" s="24"/>
      <c r="L20" s="15"/>
      <c r="M20" s="23">
        <f>SUM((VLOOKUP(E20,'Project Requirements Matrix'!$S$6:$T$11,2,TRUE)*$E$4),(VLOOKUP(F20,'Project Requirements Matrix'!$S$6:$T$11,2,TRUE)*$F$4),(VLOOKUP(G20,'Project Requirements Matrix'!$S$6:$T$11,2,TRUE)*$G$4),(VLOOKUP(H20,'Project Requirements Matrix'!$S$6:$T$11,2,TRUE)*$H$4),(VLOOKUP(I20,'Project Requirements Matrix'!$S$6:$T$11,2,TRUE)*$I$4),(VLOOKUP(J20,'Project Requirements Matrix'!$S$6:$T$11,2,TRUE)*$J$4),(VLOOKUP(K20,'Project Requirements Matrix'!$S$6:$T$11,2,TRUE)*$K$4),(VLOOKUP(L20,'Project Requirements Matrix'!$S$6:$T$11,2,TRUE)*$L$4))</f>
        <v>0</v>
      </c>
      <c r="N20" s="35"/>
      <c r="O20" s="37"/>
      <c r="P20" s="39"/>
      <c r="Q20" s="43"/>
    </row>
    <row r="21" spans="2:17" ht="22.25" customHeight="1">
      <c r="B21" s="14"/>
      <c r="C21" s="14"/>
      <c r="D21" s="14"/>
      <c r="E21" s="24"/>
      <c r="F21" s="15"/>
      <c r="G21" s="24"/>
      <c r="H21" s="15"/>
      <c r="I21" s="24"/>
      <c r="J21" s="15"/>
      <c r="K21" s="24"/>
      <c r="L21" s="15"/>
      <c r="M21" s="23">
        <f>SUM((VLOOKUP(E21,'Project Requirements Matrix'!$S$6:$T$11,2,TRUE)*$E$4),(VLOOKUP(F21,'Project Requirements Matrix'!$S$6:$T$11,2,TRUE)*$F$4),(VLOOKUP(G21,'Project Requirements Matrix'!$S$6:$T$11,2,TRUE)*$G$4),(VLOOKUP(H21,'Project Requirements Matrix'!$S$6:$T$11,2,TRUE)*$H$4),(VLOOKUP(I21,'Project Requirements Matrix'!$S$6:$T$11,2,TRUE)*$I$4),(VLOOKUP(J21,'Project Requirements Matrix'!$S$6:$T$11,2,TRUE)*$J$4),(VLOOKUP(K21,'Project Requirements Matrix'!$S$6:$T$11,2,TRUE)*$K$4),(VLOOKUP(L21,'Project Requirements Matrix'!$S$6:$T$11,2,TRUE)*$L$4))</f>
        <v>0</v>
      </c>
      <c r="N21" s="35"/>
      <c r="O21" s="37"/>
      <c r="P21" s="39"/>
      <c r="Q21" s="43"/>
    </row>
    <row r="22" spans="2:17" ht="22.25" customHeight="1">
      <c r="B22" s="14"/>
      <c r="C22" s="14"/>
      <c r="D22" s="14"/>
      <c r="E22" s="24"/>
      <c r="F22" s="15"/>
      <c r="G22" s="24"/>
      <c r="H22" s="15"/>
      <c r="I22" s="24"/>
      <c r="J22" s="15"/>
      <c r="K22" s="24"/>
      <c r="L22" s="15"/>
      <c r="M22" s="23">
        <f>SUM((VLOOKUP(E22,'Project Requirements Matrix'!$S$6:$T$11,2,TRUE)*$E$4),(VLOOKUP(F22,'Project Requirements Matrix'!$S$6:$T$11,2,TRUE)*$F$4),(VLOOKUP(G22,'Project Requirements Matrix'!$S$6:$T$11,2,TRUE)*$G$4),(VLOOKUP(H22,'Project Requirements Matrix'!$S$6:$T$11,2,TRUE)*$H$4),(VLOOKUP(I22,'Project Requirements Matrix'!$S$6:$T$11,2,TRUE)*$I$4),(VLOOKUP(J22,'Project Requirements Matrix'!$S$6:$T$11,2,TRUE)*$J$4),(VLOOKUP(K22,'Project Requirements Matrix'!$S$6:$T$11,2,TRUE)*$K$4),(VLOOKUP(L22,'Project Requirements Matrix'!$S$6:$T$11,2,TRUE)*$L$4))</f>
        <v>0</v>
      </c>
      <c r="N22" s="35"/>
      <c r="O22" s="37"/>
      <c r="P22" s="39"/>
      <c r="Q22" s="43"/>
    </row>
    <row r="23" spans="2:17" ht="22.25" customHeight="1">
      <c r="B23" s="14"/>
      <c r="C23" s="14"/>
      <c r="D23" s="14"/>
      <c r="E23" s="24"/>
      <c r="F23" s="15"/>
      <c r="G23" s="24"/>
      <c r="H23" s="15"/>
      <c r="I23" s="24"/>
      <c r="J23" s="15"/>
      <c r="K23" s="24"/>
      <c r="L23" s="15"/>
      <c r="M23" s="23">
        <f>SUM((VLOOKUP(E23,'Project Requirements Matrix'!$S$6:$T$11,2,TRUE)*$E$4),(VLOOKUP(F23,'Project Requirements Matrix'!$S$6:$T$11,2,TRUE)*$F$4),(VLOOKUP(G23,'Project Requirements Matrix'!$S$6:$T$11,2,TRUE)*$G$4),(VLOOKUP(H23,'Project Requirements Matrix'!$S$6:$T$11,2,TRUE)*$H$4),(VLOOKUP(I23,'Project Requirements Matrix'!$S$6:$T$11,2,TRUE)*$I$4),(VLOOKUP(J23,'Project Requirements Matrix'!$S$6:$T$11,2,TRUE)*$J$4),(VLOOKUP(K23,'Project Requirements Matrix'!$S$6:$T$11,2,TRUE)*$K$4),(VLOOKUP(L23,'Project Requirements Matrix'!$S$6:$T$11,2,TRUE)*$L$4))</f>
        <v>0</v>
      </c>
      <c r="N23" s="35"/>
      <c r="O23" s="37"/>
      <c r="P23" s="39"/>
      <c r="Q23" s="43"/>
    </row>
    <row r="24" spans="2:17" ht="22.25" customHeight="1">
      <c r="B24" s="14"/>
      <c r="C24" s="14"/>
      <c r="D24" s="14"/>
      <c r="E24" s="24"/>
      <c r="F24" s="15"/>
      <c r="G24" s="24"/>
      <c r="H24" s="15"/>
      <c r="I24" s="24"/>
      <c r="J24" s="15"/>
      <c r="K24" s="24"/>
      <c r="L24" s="15"/>
      <c r="M24" s="23">
        <f>SUM((VLOOKUP(E24,'Project Requirements Matrix'!$S$6:$T$11,2,TRUE)*$E$4),(VLOOKUP(F24,'Project Requirements Matrix'!$S$6:$T$11,2,TRUE)*$F$4),(VLOOKUP(G24,'Project Requirements Matrix'!$S$6:$T$11,2,TRUE)*$G$4),(VLOOKUP(H24,'Project Requirements Matrix'!$S$6:$T$11,2,TRUE)*$H$4),(VLOOKUP(I24,'Project Requirements Matrix'!$S$6:$T$11,2,TRUE)*$I$4),(VLOOKUP(J24,'Project Requirements Matrix'!$S$6:$T$11,2,TRUE)*$J$4),(VLOOKUP(K24,'Project Requirements Matrix'!$S$6:$T$11,2,TRUE)*$K$4),(VLOOKUP(L24,'Project Requirements Matrix'!$S$6:$T$11,2,TRUE)*$L$4))</f>
        <v>0</v>
      </c>
      <c r="N24" s="35"/>
      <c r="O24" s="37"/>
      <c r="P24" s="39"/>
      <c r="Q24" s="43"/>
    </row>
    <row r="25" spans="2:17" ht="22.25" customHeight="1">
      <c r="B25" s="14"/>
      <c r="C25" s="14"/>
      <c r="D25" s="14"/>
      <c r="E25" s="24"/>
      <c r="F25" s="15"/>
      <c r="G25" s="24"/>
      <c r="H25" s="15"/>
      <c r="I25" s="24"/>
      <c r="J25" s="15"/>
      <c r="K25" s="24"/>
      <c r="L25" s="15"/>
      <c r="M25" s="23">
        <f>SUM((VLOOKUP(E25,'Project Requirements Matrix'!$S$6:$T$11,2,TRUE)*$E$4),(VLOOKUP(F25,'Project Requirements Matrix'!$S$6:$T$11,2,TRUE)*$F$4),(VLOOKUP(G25,'Project Requirements Matrix'!$S$6:$T$11,2,TRUE)*$G$4),(VLOOKUP(H25,'Project Requirements Matrix'!$S$6:$T$11,2,TRUE)*$H$4),(VLOOKUP(I25,'Project Requirements Matrix'!$S$6:$T$11,2,TRUE)*$I$4),(VLOOKUP(J25,'Project Requirements Matrix'!$S$6:$T$11,2,TRUE)*$J$4),(VLOOKUP(K25,'Project Requirements Matrix'!$S$6:$T$11,2,TRUE)*$K$4),(VLOOKUP(L25,'Project Requirements Matrix'!$S$6:$T$11,2,TRUE)*$L$4))</f>
        <v>0</v>
      </c>
      <c r="N25" s="35"/>
      <c r="O25" s="37"/>
      <c r="P25" s="39"/>
      <c r="Q25" s="43"/>
    </row>
    <row r="26" spans="2:17" ht="22.25" customHeight="1">
      <c r="B26" s="14"/>
      <c r="C26" s="14"/>
      <c r="D26" s="14"/>
      <c r="E26" s="24"/>
      <c r="F26" s="15"/>
      <c r="G26" s="24"/>
      <c r="H26" s="15"/>
      <c r="I26" s="24"/>
      <c r="J26" s="15"/>
      <c r="K26" s="24"/>
      <c r="L26" s="15"/>
      <c r="M26" s="23">
        <f>SUM((VLOOKUP(E26,'Project Requirements Matrix'!$S$6:$T$11,2,TRUE)*$E$4),(VLOOKUP(F26,'Project Requirements Matrix'!$S$6:$T$11,2,TRUE)*$F$4),(VLOOKUP(G26,'Project Requirements Matrix'!$S$6:$T$11,2,TRUE)*$G$4),(VLOOKUP(H26,'Project Requirements Matrix'!$S$6:$T$11,2,TRUE)*$H$4),(VLOOKUP(I26,'Project Requirements Matrix'!$S$6:$T$11,2,TRUE)*$I$4),(VLOOKUP(J26,'Project Requirements Matrix'!$S$6:$T$11,2,TRUE)*$J$4),(VLOOKUP(K26,'Project Requirements Matrix'!$S$6:$T$11,2,TRUE)*$K$4),(VLOOKUP(L26,'Project Requirements Matrix'!$S$6:$T$11,2,TRUE)*$L$4))</f>
        <v>0</v>
      </c>
      <c r="N26" s="35"/>
      <c r="O26" s="37"/>
      <c r="P26" s="39"/>
      <c r="Q26" s="43"/>
    </row>
    <row r="27" spans="2:17" ht="22.25" customHeight="1">
      <c r="B27" s="14"/>
      <c r="C27" s="14"/>
      <c r="D27" s="14"/>
      <c r="E27" s="24"/>
      <c r="F27" s="15"/>
      <c r="G27" s="24"/>
      <c r="H27" s="15"/>
      <c r="I27" s="24"/>
      <c r="J27" s="15"/>
      <c r="K27" s="24"/>
      <c r="L27" s="15"/>
      <c r="M27" s="23">
        <f>SUM((VLOOKUP(E27,'Project Requirements Matrix'!$S$6:$T$11,2,TRUE)*$E$4),(VLOOKUP(F27,'Project Requirements Matrix'!$S$6:$T$11,2,TRUE)*$F$4),(VLOOKUP(G27,'Project Requirements Matrix'!$S$6:$T$11,2,TRUE)*$G$4),(VLOOKUP(H27,'Project Requirements Matrix'!$S$6:$T$11,2,TRUE)*$H$4),(VLOOKUP(I27,'Project Requirements Matrix'!$S$6:$T$11,2,TRUE)*$I$4),(VLOOKUP(J27,'Project Requirements Matrix'!$S$6:$T$11,2,TRUE)*$J$4),(VLOOKUP(K27,'Project Requirements Matrix'!$S$6:$T$11,2,TRUE)*$K$4),(VLOOKUP(L27,'Project Requirements Matrix'!$S$6:$T$11,2,TRUE)*$L$4))</f>
        <v>0</v>
      </c>
      <c r="N27" s="35"/>
      <c r="O27" s="37"/>
      <c r="P27" s="39"/>
      <c r="Q27" s="43"/>
    </row>
    <row r="28" spans="2:17" ht="22.25" customHeight="1">
      <c r="B28" s="14"/>
      <c r="C28" s="14"/>
      <c r="D28" s="14"/>
      <c r="E28" s="24"/>
      <c r="F28" s="15"/>
      <c r="G28" s="24"/>
      <c r="H28" s="15"/>
      <c r="I28" s="24"/>
      <c r="J28" s="15"/>
      <c r="K28" s="24"/>
      <c r="L28" s="15"/>
      <c r="M28" s="23">
        <f>SUM((VLOOKUP(E28,'Project Requirements Matrix'!$S$6:$T$11,2,TRUE)*$E$4),(VLOOKUP(F28,'Project Requirements Matrix'!$S$6:$T$11,2,TRUE)*$F$4),(VLOOKUP(G28,'Project Requirements Matrix'!$S$6:$T$11,2,TRUE)*$G$4),(VLOOKUP(H28,'Project Requirements Matrix'!$S$6:$T$11,2,TRUE)*$H$4),(VLOOKUP(I28,'Project Requirements Matrix'!$S$6:$T$11,2,TRUE)*$I$4),(VLOOKUP(J28,'Project Requirements Matrix'!$S$6:$T$11,2,TRUE)*$J$4),(VLOOKUP(K28,'Project Requirements Matrix'!$S$6:$T$11,2,TRUE)*$K$4),(VLOOKUP(L28,'Project Requirements Matrix'!$S$6:$T$11,2,TRUE)*$L$4))</f>
        <v>0</v>
      </c>
      <c r="N28" s="35"/>
      <c r="O28" s="37"/>
      <c r="P28" s="39"/>
      <c r="Q28" s="43"/>
    </row>
    <row r="29" spans="2:17" ht="22.25" customHeight="1">
      <c r="B29" s="14"/>
      <c r="C29" s="14"/>
      <c r="D29" s="14"/>
      <c r="E29" s="24"/>
      <c r="F29" s="15"/>
      <c r="G29" s="24"/>
      <c r="H29" s="15"/>
      <c r="I29" s="24"/>
      <c r="J29" s="15"/>
      <c r="K29" s="24"/>
      <c r="L29" s="15"/>
      <c r="M29" s="23">
        <f>SUM((VLOOKUP(E29,'Project Requirements Matrix'!$S$6:$T$11,2,TRUE)*$E$4),(VLOOKUP(F29,'Project Requirements Matrix'!$S$6:$T$11,2,TRUE)*$F$4),(VLOOKUP(G29,'Project Requirements Matrix'!$S$6:$T$11,2,TRUE)*$G$4),(VLOOKUP(H29,'Project Requirements Matrix'!$S$6:$T$11,2,TRUE)*$H$4),(VLOOKUP(I29,'Project Requirements Matrix'!$S$6:$T$11,2,TRUE)*$I$4),(VLOOKUP(J29,'Project Requirements Matrix'!$S$6:$T$11,2,TRUE)*$J$4),(VLOOKUP(K29,'Project Requirements Matrix'!$S$6:$T$11,2,TRUE)*$K$4),(VLOOKUP(L29,'Project Requirements Matrix'!$S$6:$T$11,2,TRUE)*$L$4))</f>
        <v>0</v>
      </c>
      <c r="N29" s="35"/>
      <c r="O29" s="37"/>
      <c r="P29" s="39"/>
      <c r="Q29" s="43"/>
    </row>
    <row r="30" spans="2:17" ht="22.25" customHeight="1">
      <c r="B30" s="14"/>
      <c r="C30" s="14"/>
      <c r="D30" s="14"/>
      <c r="E30" s="24"/>
      <c r="F30" s="15"/>
      <c r="G30" s="24"/>
      <c r="H30" s="15"/>
      <c r="I30" s="24"/>
      <c r="J30" s="15"/>
      <c r="K30" s="24"/>
      <c r="L30" s="15"/>
      <c r="M30" s="23">
        <f>SUM((VLOOKUP(E30,'Project Requirements Matrix'!$S$6:$T$11,2,TRUE)*$E$4),(VLOOKUP(F30,'Project Requirements Matrix'!$S$6:$T$11,2,TRUE)*$F$4),(VLOOKUP(G30,'Project Requirements Matrix'!$S$6:$T$11,2,TRUE)*$G$4),(VLOOKUP(H30,'Project Requirements Matrix'!$S$6:$T$11,2,TRUE)*$H$4),(VLOOKUP(I30,'Project Requirements Matrix'!$S$6:$T$11,2,TRUE)*$I$4),(VLOOKUP(J30,'Project Requirements Matrix'!$S$6:$T$11,2,TRUE)*$J$4),(VLOOKUP(K30,'Project Requirements Matrix'!$S$6:$T$11,2,TRUE)*$K$4),(VLOOKUP(L30,'Project Requirements Matrix'!$S$6:$T$11,2,TRUE)*$L$4))</f>
        <v>0</v>
      </c>
      <c r="N30" s="35"/>
      <c r="O30" s="37"/>
      <c r="P30" s="39"/>
      <c r="Q30" s="43"/>
    </row>
    <row r="31" spans="2:17" ht="22.25" customHeight="1">
      <c r="B31" s="14"/>
      <c r="C31" s="14"/>
      <c r="D31" s="14"/>
      <c r="E31" s="24"/>
      <c r="F31" s="15"/>
      <c r="G31" s="24"/>
      <c r="H31" s="15"/>
      <c r="I31" s="24"/>
      <c r="J31" s="15"/>
      <c r="K31" s="24"/>
      <c r="L31" s="15"/>
      <c r="M31" s="23">
        <f>SUM((VLOOKUP(E31,'Project Requirements Matrix'!$S$6:$T$11,2,TRUE)*$E$4),(VLOOKUP(F31,'Project Requirements Matrix'!$S$6:$T$11,2,TRUE)*$F$4),(VLOOKUP(G31,'Project Requirements Matrix'!$S$6:$T$11,2,TRUE)*$G$4),(VLOOKUP(H31,'Project Requirements Matrix'!$S$6:$T$11,2,TRUE)*$H$4),(VLOOKUP(I31,'Project Requirements Matrix'!$S$6:$T$11,2,TRUE)*$I$4),(VLOOKUP(J31,'Project Requirements Matrix'!$S$6:$T$11,2,TRUE)*$J$4),(VLOOKUP(K31,'Project Requirements Matrix'!$S$6:$T$11,2,TRUE)*$K$4),(VLOOKUP(L31,'Project Requirements Matrix'!$S$6:$T$11,2,TRUE)*$L$4))</f>
        <v>0</v>
      </c>
      <c r="N31" s="35"/>
      <c r="O31" s="37"/>
      <c r="P31" s="39"/>
      <c r="Q31" s="43"/>
    </row>
    <row r="32" spans="2:17" s="2" customFormat="1" ht="22.25" customHeight="1">
      <c r="B32" s="14"/>
      <c r="C32" s="14"/>
      <c r="D32" s="14"/>
      <c r="E32" s="24"/>
      <c r="F32" s="15"/>
      <c r="G32" s="24"/>
      <c r="H32" s="15"/>
      <c r="I32" s="24"/>
      <c r="J32" s="15"/>
      <c r="K32" s="24"/>
      <c r="L32" s="15"/>
      <c r="M32" s="23">
        <f>SUM((VLOOKUP(E32,'Project Requirements Matrix'!$S$6:$T$11,2,TRUE)*$E$4),(VLOOKUP(F32,'Project Requirements Matrix'!$S$6:$T$11,2,TRUE)*$F$4),(VLOOKUP(G32,'Project Requirements Matrix'!$S$6:$T$11,2,TRUE)*$G$4),(VLOOKUP(H32,'Project Requirements Matrix'!$S$6:$T$11,2,TRUE)*$H$4),(VLOOKUP(I32,'Project Requirements Matrix'!$S$6:$T$11,2,TRUE)*$I$4),(VLOOKUP(J32,'Project Requirements Matrix'!$S$6:$T$11,2,TRUE)*$J$4),(VLOOKUP(K32,'Project Requirements Matrix'!$S$6:$T$11,2,TRUE)*$K$4),(VLOOKUP(L32,'Project Requirements Matrix'!$S$6:$T$11,2,TRUE)*$L$4))</f>
        <v>0</v>
      </c>
      <c r="N32" s="35"/>
      <c r="O32" s="37"/>
      <c r="P32" s="39"/>
      <c r="Q32" s="43"/>
    </row>
    <row r="33" spans="2:17" ht="22.25" customHeight="1">
      <c r="B33" s="14"/>
      <c r="C33" s="14"/>
      <c r="D33" s="14"/>
      <c r="E33" s="24"/>
      <c r="F33" s="15"/>
      <c r="G33" s="24"/>
      <c r="H33" s="15"/>
      <c r="I33" s="24"/>
      <c r="J33" s="15"/>
      <c r="K33" s="24"/>
      <c r="L33" s="15"/>
      <c r="M33" s="23">
        <f>SUM((VLOOKUP(E33,'Project Requirements Matrix'!$S$6:$T$11,2,TRUE)*$E$4),(VLOOKUP(F33,'Project Requirements Matrix'!$S$6:$T$11,2,TRUE)*$F$4),(VLOOKUP(G33,'Project Requirements Matrix'!$S$6:$T$11,2,TRUE)*$G$4),(VLOOKUP(H33,'Project Requirements Matrix'!$S$6:$T$11,2,TRUE)*$H$4),(VLOOKUP(I33,'Project Requirements Matrix'!$S$6:$T$11,2,TRUE)*$I$4),(VLOOKUP(J33,'Project Requirements Matrix'!$S$6:$T$11,2,TRUE)*$J$4),(VLOOKUP(K33,'Project Requirements Matrix'!$S$6:$T$11,2,TRUE)*$K$4),(VLOOKUP(L33,'Project Requirements Matrix'!$S$6:$T$11,2,TRUE)*$L$4))</f>
        <v>0</v>
      </c>
      <c r="N33" s="35"/>
      <c r="O33" s="37"/>
      <c r="P33" s="39"/>
      <c r="Q33" s="43"/>
    </row>
    <row r="34" spans="2:17" ht="22.25" customHeight="1">
      <c r="B34" s="14"/>
      <c r="C34" s="14"/>
      <c r="D34" s="14"/>
      <c r="E34" s="24"/>
      <c r="F34" s="15"/>
      <c r="G34" s="24"/>
      <c r="H34" s="15"/>
      <c r="I34" s="24"/>
      <c r="J34" s="15"/>
      <c r="K34" s="24"/>
      <c r="L34" s="15"/>
      <c r="M34" s="23">
        <f>SUM((VLOOKUP(E34,'Project Requirements Matrix'!$S$6:$T$11,2,TRUE)*$E$4),(VLOOKUP(F34,'Project Requirements Matrix'!$S$6:$T$11,2,TRUE)*$F$4),(VLOOKUP(G34,'Project Requirements Matrix'!$S$6:$T$11,2,TRUE)*$G$4),(VLOOKUP(H34,'Project Requirements Matrix'!$S$6:$T$11,2,TRUE)*$H$4),(VLOOKUP(I34,'Project Requirements Matrix'!$S$6:$T$11,2,TRUE)*$I$4),(VLOOKUP(J34,'Project Requirements Matrix'!$S$6:$T$11,2,TRUE)*$J$4),(VLOOKUP(K34,'Project Requirements Matrix'!$S$6:$T$11,2,TRUE)*$K$4),(VLOOKUP(L34,'Project Requirements Matrix'!$S$6:$T$11,2,TRUE)*$L$4))</f>
        <v>0</v>
      </c>
      <c r="N34" s="35"/>
      <c r="O34" s="37"/>
      <c r="P34" s="39"/>
      <c r="Q34" s="43"/>
    </row>
    <row r="35" spans="2:17" ht="22.25" customHeight="1">
      <c r="B35" s="14"/>
      <c r="C35" s="14"/>
      <c r="D35" s="14"/>
      <c r="E35" s="24"/>
      <c r="F35" s="15"/>
      <c r="G35" s="24"/>
      <c r="H35" s="15"/>
      <c r="I35" s="24"/>
      <c r="J35" s="15"/>
      <c r="K35" s="24"/>
      <c r="L35" s="15"/>
      <c r="M35" s="23">
        <f>SUM((VLOOKUP(E35,'Project Requirements Matrix'!$S$6:$T$11,2,TRUE)*$E$4),(VLOOKUP(F35,'Project Requirements Matrix'!$S$6:$T$11,2,TRUE)*$F$4),(VLOOKUP(G35,'Project Requirements Matrix'!$S$6:$T$11,2,TRUE)*$G$4),(VLOOKUP(H35,'Project Requirements Matrix'!$S$6:$T$11,2,TRUE)*$H$4),(VLOOKUP(I35,'Project Requirements Matrix'!$S$6:$T$11,2,TRUE)*$I$4),(VLOOKUP(J35,'Project Requirements Matrix'!$S$6:$T$11,2,TRUE)*$J$4),(VLOOKUP(K35,'Project Requirements Matrix'!$S$6:$T$11,2,TRUE)*$K$4),(VLOOKUP(L35,'Project Requirements Matrix'!$S$6:$T$11,2,TRUE)*$L$4))</f>
        <v>0</v>
      </c>
      <c r="N35" s="35"/>
      <c r="O35" s="37"/>
      <c r="P35" s="39"/>
      <c r="Q35" s="43"/>
    </row>
    <row r="36" spans="2:17" s="2" customFormat="1" ht="22.25" customHeight="1">
      <c r="B36" s="14"/>
      <c r="C36" s="14"/>
      <c r="D36" s="14"/>
      <c r="E36" s="24"/>
      <c r="F36" s="15"/>
      <c r="G36" s="24"/>
      <c r="H36" s="15"/>
      <c r="I36" s="24"/>
      <c r="J36" s="15"/>
      <c r="K36" s="24"/>
      <c r="L36" s="15"/>
      <c r="M36" s="23">
        <f>SUM((VLOOKUP(E36,'Project Requirements Matrix'!$S$6:$T$11,2,TRUE)*$E$4),(VLOOKUP(F36,'Project Requirements Matrix'!$S$6:$T$11,2,TRUE)*$F$4),(VLOOKUP(G36,'Project Requirements Matrix'!$S$6:$T$11,2,TRUE)*$G$4),(VLOOKUP(H36,'Project Requirements Matrix'!$S$6:$T$11,2,TRUE)*$H$4),(VLOOKUP(I36,'Project Requirements Matrix'!$S$6:$T$11,2,TRUE)*$I$4),(VLOOKUP(J36,'Project Requirements Matrix'!$S$6:$T$11,2,TRUE)*$J$4),(VLOOKUP(K36,'Project Requirements Matrix'!$S$6:$T$11,2,TRUE)*$K$4),(VLOOKUP(L36,'Project Requirements Matrix'!$S$6:$T$11,2,TRUE)*$L$4))</f>
        <v>0</v>
      </c>
      <c r="N36" s="35"/>
      <c r="O36" s="37"/>
      <c r="P36" s="39"/>
      <c r="Q36" s="43"/>
    </row>
    <row r="37" spans="2:17" ht="22.25" customHeight="1">
      <c r="B37" s="17"/>
      <c r="C37" s="17"/>
      <c r="D37" s="17"/>
      <c r="E37" s="25"/>
      <c r="F37" s="17"/>
      <c r="G37" s="25"/>
      <c r="H37" s="17"/>
      <c r="I37" s="25"/>
      <c r="J37" s="17"/>
      <c r="K37" s="25"/>
      <c r="L37" s="17"/>
      <c r="M37" s="23">
        <f>SUM((VLOOKUP(E37,'Project Requirements Matrix'!$S$6:$T$11,2,TRUE)*$E$4),(VLOOKUP(F37,'Project Requirements Matrix'!$S$6:$T$11,2,TRUE)*$F$4),(VLOOKUP(G37,'Project Requirements Matrix'!$S$6:$T$11,2,TRUE)*$G$4),(VLOOKUP(H37,'Project Requirements Matrix'!$S$6:$T$11,2,TRUE)*$H$4),(VLOOKUP(I37,'Project Requirements Matrix'!$S$6:$T$11,2,TRUE)*$I$4),(VLOOKUP(J37,'Project Requirements Matrix'!$S$6:$T$11,2,TRUE)*$J$4),(VLOOKUP(K37,'Project Requirements Matrix'!$S$6:$T$11,2,TRUE)*$K$4),(VLOOKUP(L37,'Project Requirements Matrix'!$S$6:$T$11,2,TRUE)*$L$4))</f>
        <v>0</v>
      </c>
      <c r="N37" s="36"/>
      <c r="O37" s="38"/>
      <c r="P37" s="40"/>
      <c r="Q37" s="44"/>
    </row>
    <row r="38" spans="2:17" ht="8" customHeight="1"/>
    <row r="39" spans="2:17" s="8" customFormat="1" ht="50" customHeight="1">
      <c r="B39" s="46" t="s">
        <v>3</v>
      </c>
      <c r="C39" s="46"/>
      <c r="D39" s="46"/>
      <c r="E39" s="46"/>
      <c r="F39" s="46"/>
      <c r="G39" s="46"/>
      <c r="H39" s="46"/>
      <c r="I39" s="46"/>
      <c r="J39" s="46"/>
      <c r="K39" s="46"/>
      <c r="L39" s="46"/>
      <c r="M39" s="46"/>
      <c r="N39" s="46"/>
      <c r="O39" s="46"/>
      <c r="P39" s="46"/>
      <c r="Q39" s="46"/>
    </row>
  </sheetData>
  <autoFilter ref="B5:Q37" xr:uid="{00000000-0009-0000-0000-000000000000}">
    <sortState xmlns:xlrd2="http://schemas.microsoft.com/office/spreadsheetml/2017/richdata2" ref="B6:Q37">
      <sortCondition descending="1" ref="M5:M37"/>
    </sortState>
  </autoFilter>
  <mergeCells count="2">
    <mergeCell ref="B39:Q39"/>
    <mergeCell ref="B2:M2"/>
  </mergeCells>
  <conditionalFormatting sqref="M4">
    <cfRule type="cellIs" dxfId="1" priority="1" stopIfTrue="1" operator="notEqual">
      <formula>100</formula>
    </cfRule>
    <cfRule type="cellIs" dxfId="0" priority="2" stopIfTrue="1" operator="equal">
      <formula>100</formula>
    </cfRule>
  </conditionalFormatting>
  <dataValidations count="4">
    <dataValidation type="list" allowBlank="1" showInputMessage="1" showErrorMessage="1" sqref="N6:N37" xr:uid="{00000000-0002-0000-0000-000000000000}">
      <formula1>$V$6</formula1>
    </dataValidation>
    <dataValidation type="list" allowBlank="1" showInputMessage="1" showErrorMessage="1" sqref="O6:O37" xr:uid="{00000000-0002-0000-0000-000001000000}">
      <formula1>$W$6</formula1>
    </dataValidation>
    <dataValidation type="list" allowBlank="1" showInputMessage="1" showErrorMessage="1" sqref="P6:P37" xr:uid="{00000000-0002-0000-0000-000002000000}">
      <formula1>$X$6</formula1>
    </dataValidation>
    <dataValidation type="list" allowBlank="1" showInputMessage="1" showErrorMessage="1" sqref="Q6:Q37" xr:uid="{00000000-0002-0000-0000-000003000000}">
      <formula1>$Y$6</formula1>
    </dataValidation>
  </dataValidations>
  <hyperlinks>
    <hyperlink ref="B39:Q39" r:id="rId1" display="CLICK HERE TO CREATE IN SMARTSHEET" xr:uid="{00B47323-CFC0-4A3B-8741-70CCEB33FBE0}"/>
  </hyperlinks>
  <pageMargins left="0.25" right="0.25" top="0.75" bottom="0.75" header="0.3" footer="0.3"/>
  <pageSetup scale="32" fitToHeight="0" orientation="landscape"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48" sqref="B48"/>
    </sheetView>
  </sheetViews>
  <sheetFormatPr baseColWidth="10" defaultColWidth="10.6640625" defaultRowHeight="15"/>
  <cols>
    <col min="1" max="1" width="3.33203125" style="10" customWidth="1"/>
    <col min="2" max="2" width="88.33203125" style="10" customWidth="1"/>
    <col min="3" max="16384" width="10.6640625" style="10"/>
  </cols>
  <sheetData>
    <row r="1" spans="2:2" ht="20" customHeight="1"/>
    <row r="2" spans="2:2" ht="105" customHeight="1">
      <c r="B2" s="11"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Requirements Matrix</vt:lpstr>
      <vt:lpstr>- Disclaimer -</vt:lpstr>
      <vt:lpstr>Score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User</cp:lastModifiedBy>
  <cp:lastPrinted>2022-02-12T22:24:57Z</cp:lastPrinted>
  <dcterms:created xsi:type="dcterms:W3CDTF">2018-07-06T20:42:01Z</dcterms:created>
  <dcterms:modified xsi:type="dcterms:W3CDTF">2022-03-24T18:36:32Z</dcterms:modified>
</cp:coreProperties>
</file>