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Construction Quotes/"/>
    </mc:Choice>
  </mc:AlternateContent>
  <xr:revisionPtr revIDLastSave="0" documentId="8_{5908415F-A755-4593-AE6D-A46B309F0229}"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<sst xmlns="http://schemas.openxmlformats.org/spreadsheetml/2006/main" count="208" uniqueCount="177">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</sst>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Rc54m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Rc54m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11"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82" t="s">
        <v>161</v>
      </c>
      <c r="C3" s="82"/>
      <c r="D3" s="82"/>
      <c r="E3" s="83" t="s">
        <v>162</v>
      </c>
      <c r="F3" s="83"/>
      <c r="G3" s="78" t="s">
        <v>163</v>
      </c>
      <c r="H3" s="78"/>
      <c r="I3" s="78"/>
      <c r="J3" s="78"/>
      <c r="K3" s="78" t="s">
        <v>164</v>
      </c>
      <c r="L3" s="78"/>
      <c r="M3" s="78"/>
      <c r="N3" s="78"/>
      <c r="O3" s="78"/>
      <c r="P3" s="78"/>
    </row>
    <row r="4" spans="1:270" ht="25" customHeight="1" thickBot="1" x14ac:dyDescent="0.4">
      <c r="B4" s="85"/>
      <c r="C4" s="85"/>
      <c r="D4" s="85"/>
      <c r="E4" s="86"/>
      <c r="F4" s="86"/>
      <c r="G4" s="79"/>
      <c r="H4" s="80"/>
      <c r="I4" s="80"/>
      <c r="J4" s="81"/>
      <c r="K4" s="79"/>
      <c r="L4" s="80"/>
      <c r="M4" s="80"/>
      <c r="N4" s="80"/>
      <c r="O4" s="80"/>
      <c r="P4" s="81"/>
    </row>
    <row r="5" spans="1:270" x14ac:dyDescent="0.35">
      <c r="B5" s="7"/>
      <c r="C5" s="4"/>
      <c r="D5" s="5"/>
      <c r="E5" s="6"/>
      <c r="F5" s="6"/>
      <c r="G5" s="5"/>
      <c r="H5" s="5"/>
      <c r="I5" s="5"/>
      <c r="J5" s="5"/>
      <c r="K5" s="5"/>
      <c r="L5" s="5"/>
      <c r="M5" s="5"/>
      <c r="N5" s="5"/>
      <c r="O5" s="5"/>
      <c r="P5" s="5"/>
    </row>
    <row r="6" spans="1:270" ht="18" customHeight="1" x14ac:dyDescent="0.35">
      <c r="B6" s="82" t="s">
        <v>165</v>
      </c>
      <c r="C6" s="82"/>
      <c r="D6" s="82"/>
      <c r="E6" s="83" t="s">
        <v>166</v>
      </c>
      <c r="F6" s="83"/>
      <c r="G6" s="84"/>
      <c r="H6" s="84"/>
      <c r="I6" s="84"/>
      <c r="J6" s="84"/>
      <c r="K6" s="84"/>
      <c r="L6" s="84"/>
      <c r="M6" s="84"/>
      <c r="N6" s="84"/>
      <c r="O6" s="84"/>
      <c r="P6" s="84"/>
    </row>
    <row r="7" spans="1:270" ht="25" customHeight="1" thickBot="1" x14ac:dyDescent="0.4">
      <c r="B7" s="87"/>
      <c r="C7" s="87"/>
      <c r="D7" s="87"/>
      <c r="E7" s="88"/>
      <c r="F7" s="88"/>
      <c r="G7" s="89" t="s">
        <v>172</v>
      </c>
      <c r="H7" s="89"/>
      <c r="I7" s="89"/>
      <c r="J7" s="89"/>
      <c r="K7" s="89"/>
      <c r="L7" s="89"/>
      <c r="M7" s="89"/>
      <c r="N7" s="89"/>
      <c r="O7" s="89"/>
      <c r="P7" s="89"/>
    </row>
    <row r="8" spans="1:270" x14ac:dyDescent="0.35">
      <c r="B8" s="7"/>
      <c r="C8" s="4"/>
      <c r="D8" s="5"/>
      <c r="E8" s="6"/>
      <c r="F8" s="6"/>
      <c r="G8" s="5"/>
      <c r="H8" s="5"/>
      <c r="I8" s="5"/>
      <c r="J8" s="5"/>
      <c r="K8" s="5"/>
      <c r="L8" s="5"/>
      <c r="M8" s="5"/>
      <c r="N8" s="5"/>
      <c r="O8" s="5"/>
      <c r="P8" s="5"/>
    </row>
    <row r="9" spans="1:270" ht="20" customHeight="1" x14ac:dyDescent="0.35">
      <c r="B9" s="70" t="s">
        <v>0</v>
      </c>
      <c r="C9" s="71"/>
      <c r="D9" s="71"/>
      <c r="E9" s="71"/>
      <c r="F9" s="71"/>
      <c r="G9" s="72" t="s">
        <v>158</v>
      </c>
      <c r="H9" s="73"/>
      <c r="I9" s="61" t="s">
        <v>152</v>
      </c>
      <c r="J9" s="62"/>
      <c r="K9" s="63" t="s">
        <v>175</v>
      </c>
      <c r="L9" s="64"/>
      <c r="M9" s="95" t="s">
        <v>153</v>
      </c>
      <c r="N9" s="96"/>
      <c r="O9" s="97" t="s">
        <v>154</v>
      </c>
      <c r="P9" s="98"/>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65"/>
      <c r="C158" s="65"/>
      <c r="D158" s="31"/>
      <c r="E158" s="32"/>
      <c r="F158" s="35" t="s">
        <v>155</v>
      </c>
      <c r="G158" s="74">
        <f>SUM(H11:H157)</f>
        <v>4185</v>
      </c>
      <c r="H158" s="75"/>
      <c r="I158" s="66">
        <f>SUM(J11:J157)</f>
        <v>4310</v>
      </c>
      <c r="J158" s="67"/>
      <c r="K158" s="68">
        <f>SUM(L11:L157)</f>
        <v>5260</v>
      </c>
      <c r="L158" s="69"/>
      <c r="M158" s="91">
        <f>SUM(N11:N157)</f>
        <v>0</v>
      </c>
      <c r="N158" s="92"/>
      <c r="O158" s="93">
        <f>SUM(P11:P157)</f>
        <v>0</v>
      </c>
      <c r="P158" s="94"/>
    </row>
    <row r="159" spans="2:16" s="30" customFormat="1" ht="25" customHeight="1" x14ac:dyDescent="0.35">
      <c r="B159" s="33"/>
      <c r="C159" s="34"/>
      <c r="D159" s="35" t="s">
        <v>171</v>
      </c>
      <c r="E159" s="18">
        <v>9.9000000000000005E-2</v>
      </c>
      <c r="F159" s="35" t="s">
        <v>156</v>
      </c>
      <c r="G159" s="76">
        <f>G158*$E$159</f>
        <v>414.315</v>
      </c>
      <c r="H159" s="77"/>
      <c r="I159" s="57">
        <f>I158*$E$159</f>
        <v>426.69</v>
      </c>
      <c r="J159" s="58"/>
      <c r="K159" s="59">
        <f>K158*$E$159</f>
        <v>520.74</v>
      </c>
      <c r="L159" s="60"/>
      <c r="M159" s="99">
        <f>M158*$E$159</f>
        <v>0</v>
      </c>
      <c r="N159" s="100"/>
      <c r="O159" s="101">
        <f>O158*$E$159</f>
        <v>0</v>
      </c>
      <c r="P159" s="102"/>
    </row>
    <row r="160" spans="2:16" s="30" customFormat="1" ht="25" customHeight="1" x14ac:dyDescent="0.35">
      <c r="B160" s="33"/>
      <c r="C160" s="34"/>
      <c r="D160" s="31"/>
      <c r="E160" s="32"/>
      <c r="F160" s="35" t="s">
        <v>157</v>
      </c>
      <c r="G160" s="76">
        <f>G158+G159</f>
        <v>4599.3149999999996</v>
      </c>
      <c r="H160" s="77"/>
      <c r="I160" s="57">
        <f>I158+I159</f>
        <v>4736.6899999999996</v>
      </c>
      <c r="J160" s="58"/>
      <c r="K160" s="59">
        <f t="shared" ref="K160" si="34">K158+K159</f>
        <v>5780.74</v>
      </c>
      <c r="L160" s="60"/>
      <c r="M160" s="99">
        <f t="shared" ref="M160" si="35">M158+M159</f>
        <v>0</v>
      </c>
      <c r="N160" s="100"/>
      <c r="O160" s="101">
        <f t="shared" ref="O160" si="36">O158+O159</f>
        <v>0</v>
      </c>
      <c r="P160" s="102"/>
    </row>
    <row r="162" spans="2:23" ht="50" customHeight="1" x14ac:dyDescent="0.35">
      <c r="B162" s="90" t="s">
        <v>174</v>
      </c>
      <c r="C162" s="90"/>
      <c r="D162" s="90"/>
      <c r="E162" s="90"/>
      <c r="F162" s="90"/>
      <c r="G162" s="90"/>
      <c r="H162" s="90"/>
      <c r="I162" s="20"/>
      <c r="J162" s="20"/>
      <c r="K162" s="20"/>
      <c r="L162" s="20"/>
      <c r="M162" s="20"/>
      <c r="N162" s="20"/>
      <c r="O162" s="20"/>
      <c r="P162" s="20"/>
      <c r="Q162" s="20"/>
      <c r="R162" s="20"/>
      <c r="S162" s="20"/>
      <c r="T162" s="20"/>
      <c r="U162" s="20"/>
      <c r="W162" s="11"/>
    </row>
  </sheetData>
  <mergeCells count="39">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 ref="K3:P3"/>
    <mergeCell ref="K4:P4"/>
    <mergeCell ref="B6:D6"/>
    <mergeCell ref="E6:F6"/>
    <mergeCell ref="G6:J6"/>
    <mergeCell ref="K6:P6"/>
    <mergeCell ref="B3:D3"/>
    <mergeCell ref="E3:F3"/>
    <mergeCell ref="B4:D4"/>
    <mergeCell ref="E4:F4"/>
    <mergeCell ref="G3:J3"/>
    <mergeCell ref="G4:J4"/>
    <mergeCell ref="I159:J159"/>
    <mergeCell ref="K159:L159"/>
    <mergeCell ref="I9:J9"/>
    <mergeCell ref="K9:L9"/>
    <mergeCell ref="B158:C158"/>
    <mergeCell ref="I158:J158"/>
    <mergeCell ref="K158:L158"/>
    <mergeCell ref="B9:F9"/>
    <mergeCell ref="G9:H9"/>
    <mergeCell ref="G158:H158"/>
    <mergeCell ref="G159:H159"/>
  </mergeCells>
  <hyperlinks>
    <hyperlink ref="B162:H162" r:id="rId1" display="CLICK HERE TO CREATE IN SMARTSHEET" xr:uid="{9DEA41C0-1C0D-444A-A0E8-78431F0F11C0}"/>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2021-07-15T18:20:10Z</dcterms:modified>
</cp:coreProperties>
</file>