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763FEB6E-DB38-49C8-B46D-ED44F0ADD54E}" xr6:coauthVersionLast="45" xr6:coauthVersionMax="45" xr10:uidLastSave="{00000000-0000-0000-0000-000000000000}"/>
  <bookViews>
    <workbookView xWindow="4740" yWindow="4740" windowWidth="28680" windowHeight="15460" xr2:uid="{00000000-000D-0000-FFFF-FFFF00000000}"/>
  </bookViews>
  <sheets>
    <sheet name="Small Business Operating Budget" sheetId="1" r:id="rId1"/>
    <sheet name="Small Bus. Oper. Budget - BLANK" sheetId="6" r:id="rId2"/>
    <sheet name="- Disclaimer -" sheetId="5" r:id="rId3"/>
  </sheets>
  <definedNames>
    <definedName name="_xlnm.Print_Area" localSheetId="1">'Small Bus. Oper. Budget - BLANK'!$B$2:$AB$82</definedName>
    <definedName name="_xlnm.Print_Area" localSheetId="0">'Small Business Operating Budget'!$B$2:$AB$82</definedName>
  </definedNames>
  <calcPr calcId="191029"/>
</workbook>
</file>

<file path=xl/calcChain.xml><?xml version="1.0" encoding="utf-8"?>
<calcChain xmlns="http://schemas.openxmlformats.org/spreadsheetml/2006/main">
  <c r="AA77" i="6" l="1"/>
  <c r="AA81" i="6" s="1"/>
  <c r="Z77" i="6"/>
  <c r="Z81" i="6" s="1"/>
  <c r="Y77" i="6"/>
  <c r="Y81" i="6" s="1"/>
  <c r="X77" i="6"/>
  <c r="X81" i="6" s="1"/>
  <c r="W77" i="6"/>
  <c r="W81" i="6" s="1"/>
  <c r="V77" i="6"/>
  <c r="V81" i="6" s="1"/>
  <c r="U77" i="6"/>
  <c r="U81" i="6" s="1"/>
  <c r="T77" i="6"/>
  <c r="T81" i="6" s="1"/>
  <c r="S77" i="6"/>
  <c r="S81" i="6" s="1"/>
  <c r="R77" i="6"/>
  <c r="R81" i="6" s="1"/>
  <c r="Q77" i="6"/>
  <c r="Q81" i="6" s="1"/>
  <c r="P77" i="6"/>
  <c r="P81" i="6" s="1"/>
  <c r="O77" i="6"/>
  <c r="O81" i="6" s="1"/>
  <c r="N77" i="6"/>
  <c r="N81" i="6" s="1"/>
  <c r="M77" i="6"/>
  <c r="M81" i="6" s="1"/>
  <c r="L77" i="6"/>
  <c r="L81" i="6" s="1"/>
  <c r="K77" i="6"/>
  <c r="K81" i="6" s="1"/>
  <c r="J77" i="6"/>
  <c r="J81" i="6" s="1"/>
  <c r="I77" i="6"/>
  <c r="I81" i="6" s="1"/>
  <c r="H77" i="6"/>
  <c r="H81" i="6" s="1"/>
  <c r="G77" i="6"/>
  <c r="G81" i="6" s="1"/>
  <c r="F77" i="6"/>
  <c r="F81" i="6" s="1"/>
  <c r="E77" i="6"/>
  <c r="E81" i="6" s="1"/>
  <c r="D77" i="6"/>
  <c r="AB76" i="6"/>
  <c r="AB75" i="6"/>
  <c r="AB74" i="6"/>
  <c r="AB73" i="6"/>
  <c r="AB72" i="6"/>
  <c r="AB71" i="6"/>
  <c r="AB70" i="6"/>
  <c r="AB69" i="6"/>
  <c r="AB68" i="6"/>
  <c r="AB67" i="6"/>
  <c r="AB66" i="6"/>
  <c r="AB65" i="6"/>
  <c r="AB64" i="6"/>
  <c r="AB63" i="6"/>
  <c r="AB62" i="6"/>
  <c r="AB61" i="6"/>
  <c r="AB60" i="6"/>
  <c r="AB59" i="6"/>
  <c r="AB58" i="6"/>
  <c r="AB57" i="6"/>
  <c r="AB56" i="6"/>
  <c r="AB55" i="6"/>
  <c r="AB54" i="6"/>
  <c r="AB53" i="6"/>
  <c r="AB52" i="6"/>
  <c r="Z48" i="6"/>
  <c r="Z80" i="6" s="1"/>
  <c r="X48" i="6"/>
  <c r="X80" i="6" s="1"/>
  <c r="V48" i="6"/>
  <c r="V80" i="6" s="1"/>
  <c r="T48" i="6"/>
  <c r="T80" i="6" s="1"/>
  <c r="R48" i="6"/>
  <c r="R80" i="6" s="1"/>
  <c r="P48" i="6"/>
  <c r="P80" i="6" s="1"/>
  <c r="N48" i="6"/>
  <c r="N80" i="6" s="1"/>
  <c r="L48" i="6"/>
  <c r="L80" i="6" s="1"/>
  <c r="J48" i="6"/>
  <c r="J80" i="6" s="1"/>
  <c r="H48" i="6"/>
  <c r="H80" i="6" s="1"/>
  <c r="F48" i="6"/>
  <c r="F80" i="6" s="1"/>
  <c r="D48" i="6"/>
  <c r="D80" i="6" s="1"/>
  <c r="AA47" i="6"/>
  <c r="Y47" i="6"/>
  <c r="W47" i="6"/>
  <c r="U47" i="6"/>
  <c r="S47" i="6"/>
  <c r="Q47" i="6"/>
  <c r="O47" i="6"/>
  <c r="M47" i="6"/>
  <c r="K47" i="6"/>
  <c r="I47" i="6"/>
  <c r="G47" i="6"/>
  <c r="E47" i="6"/>
  <c r="AA46" i="6"/>
  <c r="Y46" i="6"/>
  <c r="W46" i="6"/>
  <c r="U46" i="6"/>
  <c r="S46" i="6"/>
  <c r="Q46" i="6"/>
  <c r="O46" i="6"/>
  <c r="M46" i="6"/>
  <c r="K46" i="6"/>
  <c r="I46" i="6"/>
  <c r="G46" i="6"/>
  <c r="E46" i="6"/>
  <c r="AA45" i="6"/>
  <c r="Y45" i="6"/>
  <c r="W45" i="6"/>
  <c r="U45" i="6"/>
  <c r="S45" i="6"/>
  <c r="Q45" i="6"/>
  <c r="O45" i="6"/>
  <c r="M45" i="6"/>
  <c r="K45" i="6"/>
  <c r="I45" i="6"/>
  <c r="G45" i="6"/>
  <c r="E45" i="6"/>
  <c r="AA44" i="6"/>
  <c r="Y44" i="6"/>
  <c r="W44" i="6"/>
  <c r="U44" i="6"/>
  <c r="S44" i="6"/>
  <c r="Q44" i="6"/>
  <c r="O44" i="6"/>
  <c r="M44" i="6"/>
  <c r="K44" i="6"/>
  <c r="I44" i="6"/>
  <c r="G44" i="6"/>
  <c r="E44" i="6"/>
  <c r="AA43" i="6"/>
  <c r="Y43" i="6"/>
  <c r="W43" i="6"/>
  <c r="U43" i="6"/>
  <c r="S43" i="6"/>
  <c r="Q43" i="6"/>
  <c r="O43" i="6"/>
  <c r="M43" i="6"/>
  <c r="K43" i="6"/>
  <c r="I43" i="6"/>
  <c r="G43" i="6"/>
  <c r="E43" i="6"/>
  <c r="AA42" i="6"/>
  <c r="Y42" i="6"/>
  <c r="W42" i="6"/>
  <c r="U42" i="6"/>
  <c r="S42" i="6"/>
  <c r="Q42" i="6"/>
  <c r="O42" i="6"/>
  <c r="M42" i="6"/>
  <c r="K42" i="6"/>
  <c r="I42" i="6"/>
  <c r="G42" i="6"/>
  <c r="E42" i="6"/>
  <c r="AA41" i="6"/>
  <c r="Y41" i="6"/>
  <c r="W41" i="6"/>
  <c r="U41" i="6"/>
  <c r="S41" i="6"/>
  <c r="Q41" i="6"/>
  <c r="O41" i="6"/>
  <c r="M41" i="6"/>
  <c r="K41" i="6"/>
  <c r="I41" i="6"/>
  <c r="G41" i="6"/>
  <c r="E41" i="6"/>
  <c r="AA40" i="6"/>
  <c r="Y40" i="6"/>
  <c r="W40" i="6"/>
  <c r="U40" i="6"/>
  <c r="S40" i="6"/>
  <c r="Q40" i="6"/>
  <c r="O40" i="6"/>
  <c r="M40" i="6"/>
  <c r="K40" i="6"/>
  <c r="I40" i="6"/>
  <c r="G40" i="6"/>
  <c r="E40" i="6"/>
  <c r="AA39" i="6"/>
  <c r="Y39" i="6"/>
  <c r="W39" i="6"/>
  <c r="U39" i="6"/>
  <c r="S39" i="6"/>
  <c r="Q39" i="6"/>
  <c r="O39" i="6"/>
  <c r="M39" i="6"/>
  <c r="K39" i="6"/>
  <c r="I39" i="6"/>
  <c r="G39" i="6"/>
  <c r="E39" i="6"/>
  <c r="AA38" i="6"/>
  <c r="Y38" i="6"/>
  <c r="W38" i="6"/>
  <c r="U38" i="6"/>
  <c r="S38" i="6"/>
  <c r="Q38" i="6"/>
  <c r="O38" i="6"/>
  <c r="M38" i="6"/>
  <c r="K38" i="6"/>
  <c r="I38" i="6"/>
  <c r="G38" i="6"/>
  <c r="E38" i="6"/>
  <c r="AA37" i="6"/>
  <c r="Y37" i="6"/>
  <c r="W37" i="6"/>
  <c r="U37" i="6"/>
  <c r="S37" i="6"/>
  <c r="Q37" i="6"/>
  <c r="O37" i="6"/>
  <c r="M37" i="6"/>
  <c r="K37" i="6"/>
  <c r="I37" i="6"/>
  <c r="G37" i="6"/>
  <c r="E37" i="6"/>
  <c r="AA36" i="6"/>
  <c r="Y36" i="6"/>
  <c r="W36" i="6"/>
  <c r="U36" i="6"/>
  <c r="S36" i="6"/>
  <c r="Q36" i="6"/>
  <c r="O36" i="6"/>
  <c r="M36" i="6"/>
  <c r="K36" i="6"/>
  <c r="I36" i="6"/>
  <c r="G36" i="6"/>
  <c r="E36" i="6"/>
  <c r="AA35" i="6"/>
  <c r="Y35" i="6"/>
  <c r="W35" i="6"/>
  <c r="U35" i="6"/>
  <c r="S35" i="6"/>
  <c r="Q35" i="6"/>
  <c r="O35" i="6"/>
  <c r="M35" i="6"/>
  <c r="K35" i="6"/>
  <c r="I35" i="6"/>
  <c r="G35" i="6"/>
  <c r="E35" i="6"/>
  <c r="AA34" i="6"/>
  <c r="Y34" i="6"/>
  <c r="W34" i="6"/>
  <c r="U34" i="6"/>
  <c r="S34" i="6"/>
  <c r="Q34" i="6"/>
  <c r="O34" i="6"/>
  <c r="M34" i="6"/>
  <c r="K34" i="6"/>
  <c r="I34" i="6"/>
  <c r="G34" i="6"/>
  <c r="E34" i="6"/>
  <c r="AA33" i="6"/>
  <c r="Y33" i="6"/>
  <c r="W33" i="6"/>
  <c r="U33" i="6"/>
  <c r="S33" i="6"/>
  <c r="Q33" i="6"/>
  <c r="O33" i="6"/>
  <c r="M33" i="6"/>
  <c r="K33" i="6"/>
  <c r="I33" i="6"/>
  <c r="G33" i="6"/>
  <c r="E33" i="6"/>
  <c r="AA32" i="6"/>
  <c r="Y32" i="6"/>
  <c r="W32" i="6"/>
  <c r="U32" i="6"/>
  <c r="S32" i="6"/>
  <c r="Q32" i="6"/>
  <c r="O32" i="6"/>
  <c r="M32" i="6"/>
  <c r="K32" i="6"/>
  <c r="I32" i="6"/>
  <c r="G32" i="6"/>
  <c r="E32" i="6"/>
  <c r="AA31" i="6"/>
  <c r="Y31" i="6"/>
  <c r="W31" i="6"/>
  <c r="U31" i="6"/>
  <c r="S31" i="6"/>
  <c r="Q31" i="6"/>
  <c r="O31" i="6"/>
  <c r="M31" i="6"/>
  <c r="K31" i="6"/>
  <c r="I31" i="6"/>
  <c r="G31" i="6"/>
  <c r="E31" i="6"/>
  <c r="AA30" i="6"/>
  <c r="Y30" i="6"/>
  <c r="W30" i="6"/>
  <c r="U30" i="6"/>
  <c r="S30" i="6"/>
  <c r="Q30" i="6"/>
  <c r="O30" i="6"/>
  <c r="M30" i="6"/>
  <c r="K30" i="6"/>
  <c r="I30" i="6"/>
  <c r="G30" i="6"/>
  <c r="E30" i="6"/>
  <c r="AA29" i="6"/>
  <c r="Y29" i="6"/>
  <c r="W29" i="6"/>
  <c r="U29" i="6"/>
  <c r="S29" i="6"/>
  <c r="Q29" i="6"/>
  <c r="O29" i="6"/>
  <c r="M29" i="6"/>
  <c r="K29" i="6"/>
  <c r="I29" i="6"/>
  <c r="G29" i="6"/>
  <c r="E29" i="6"/>
  <c r="Z25" i="6"/>
  <c r="Z82" i="6" s="1"/>
  <c r="X25" i="6"/>
  <c r="X82" i="6" s="1"/>
  <c r="V25" i="6"/>
  <c r="V82" i="6" s="1"/>
  <c r="T25" i="6"/>
  <c r="T82" i="6" s="1"/>
  <c r="R25" i="6"/>
  <c r="R82" i="6" s="1"/>
  <c r="P25" i="6"/>
  <c r="P82" i="6" s="1"/>
  <c r="N25" i="6"/>
  <c r="N82" i="6" s="1"/>
  <c r="L25" i="6"/>
  <c r="L82" i="6" s="1"/>
  <c r="J25" i="6"/>
  <c r="J82" i="6" s="1"/>
  <c r="H25" i="6"/>
  <c r="H82" i="6" s="1"/>
  <c r="F25" i="6"/>
  <c r="F82" i="6" s="1"/>
  <c r="D25" i="6"/>
  <c r="D82" i="6" s="1"/>
  <c r="AA24" i="6"/>
  <c r="Y24" i="6"/>
  <c r="W24" i="6"/>
  <c r="U24" i="6"/>
  <c r="S24" i="6"/>
  <c r="Q24" i="6"/>
  <c r="O24" i="6"/>
  <c r="M24" i="6"/>
  <c r="K24" i="6"/>
  <c r="I24" i="6"/>
  <c r="G24" i="6"/>
  <c r="E24" i="6"/>
  <c r="AA23" i="6"/>
  <c r="Y23" i="6"/>
  <c r="W23" i="6"/>
  <c r="U23" i="6"/>
  <c r="S23" i="6"/>
  <c r="Q23" i="6"/>
  <c r="O23" i="6"/>
  <c r="M23" i="6"/>
  <c r="K23" i="6"/>
  <c r="I23" i="6"/>
  <c r="G23" i="6"/>
  <c r="E23" i="6"/>
  <c r="AA22" i="6"/>
  <c r="Y22" i="6"/>
  <c r="W22" i="6"/>
  <c r="U22" i="6"/>
  <c r="S22" i="6"/>
  <c r="Q22" i="6"/>
  <c r="O22" i="6"/>
  <c r="M22" i="6"/>
  <c r="K22" i="6"/>
  <c r="I22" i="6"/>
  <c r="G22" i="6"/>
  <c r="E22" i="6"/>
  <c r="AA21" i="6"/>
  <c r="Y21" i="6"/>
  <c r="W21" i="6"/>
  <c r="U21" i="6"/>
  <c r="S21" i="6"/>
  <c r="Q21" i="6"/>
  <c r="O21" i="6"/>
  <c r="M21" i="6"/>
  <c r="K21" i="6"/>
  <c r="I21" i="6"/>
  <c r="G21" i="6"/>
  <c r="E21" i="6"/>
  <c r="AA20" i="6"/>
  <c r="Y20" i="6"/>
  <c r="W20" i="6"/>
  <c r="U20" i="6"/>
  <c r="S20" i="6"/>
  <c r="Q20" i="6"/>
  <c r="O20" i="6"/>
  <c r="M20" i="6"/>
  <c r="K20" i="6"/>
  <c r="I20" i="6"/>
  <c r="G20" i="6"/>
  <c r="E20" i="6"/>
  <c r="AA19" i="6"/>
  <c r="Y19" i="6"/>
  <c r="W19" i="6"/>
  <c r="U19" i="6"/>
  <c r="S19" i="6"/>
  <c r="Q19" i="6"/>
  <c r="O19" i="6"/>
  <c r="M19" i="6"/>
  <c r="K19" i="6"/>
  <c r="I19" i="6"/>
  <c r="G19" i="6"/>
  <c r="E19" i="6"/>
  <c r="AA18" i="6"/>
  <c r="Y18" i="6"/>
  <c r="W18" i="6"/>
  <c r="U18" i="6"/>
  <c r="S18" i="6"/>
  <c r="Q18" i="6"/>
  <c r="O18" i="6"/>
  <c r="M18" i="6"/>
  <c r="K18" i="6"/>
  <c r="I18" i="6"/>
  <c r="G18" i="6"/>
  <c r="E18" i="6"/>
  <c r="AA17" i="6"/>
  <c r="Y17" i="6"/>
  <c r="W17" i="6"/>
  <c r="U17" i="6"/>
  <c r="S17" i="6"/>
  <c r="Q17" i="6"/>
  <c r="O17" i="6"/>
  <c r="M17" i="6"/>
  <c r="K17" i="6"/>
  <c r="I17" i="6"/>
  <c r="G17" i="6"/>
  <c r="E17" i="6"/>
  <c r="AA16" i="6"/>
  <c r="Y16" i="6"/>
  <c r="W16" i="6"/>
  <c r="U16" i="6"/>
  <c r="S16" i="6"/>
  <c r="Q16" i="6"/>
  <c r="O16" i="6"/>
  <c r="M16" i="6"/>
  <c r="K16" i="6"/>
  <c r="I16" i="6"/>
  <c r="G16" i="6"/>
  <c r="E16" i="6"/>
  <c r="AA15" i="6"/>
  <c r="Y15" i="6"/>
  <c r="W15" i="6"/>
  <c r="U15" i="6"/>
  <c r="S15" i="6"/>
  <c r="Q15" i="6"/>
  <c r="O15" i="6"/>
  <c r="M15" i="6"/>
  <c r="K15" i="6"/>
  <c r="I15" i="6"/>
  <c r="G15" i="6"/>
  <c r="E15" i="6"/>
  <c r="AA14" i="6"/>
  <c r="Y14" i="6"/>
  <c r="W14" i="6"/>
  <c r="U14" i="6"/>
  <c r="S14" i="6"/>
  <c r="Q14" i="6"/>
  <c r="O14" i="6"/>
  <c r="M14" i="6"/>
  <c r="K14" i="6"/>
  <c r="I14" i="6"/>
  <c r="G14" i="6"/>
  <c r="E14" i="6"/>
  <c r="AA13" i="6"/>
  <c r="Y13" i="6"/>
  <c r="W13" i="6"/>
  <c r="U13" i="6"/>
  <c r="S13" i="6"/>
  <c r="Q13" i="6"/>
  <c r="O13" i="6"/>
  <c r="M13" i="6"/>
  <c r="K13" i="6"/>
  <c r="I13" i="6"/>
  <c r="G13" i="6"/>
  <c r="E13" i="6"/>
  <c r="AA12" i="6"/>
  <c r="Y12" i="6"/>
  <c r="W12" i="6"/>
  <c r="U12" i="6"/>
  <c r="S12" i="6"/>
  <c r="Q12" i="6"/>
  <c r="O12" i="6"/>
  <c r="M12" i="6"/>
  <c r="K12" i="6"/>
  <c r="I12" i="6"/>
  <c r="G12" i="6"/>
  <c r="E12" i="6"/>
  <c r="AA11" i="6"/>
  <c r="Y11" i="6"/>
  <c r="W11" i="6"/>
  <c r="U11" i="6"/>
  <c r="S11" i="6"/>
  <c r="Q11" i="6"/>
  <c r="O11" i="6"/>
  <c r="M11" i="6"/>
  <c r="K11" i="6"/>
  <c r="I11" i="6"/>
  <c r="G11" i="6"/>
  <c r="E11" i="6"/>
  <c r="AA10" i="6"/>
  <c r="Y10" i="6"/>
  <c r="W10" i="6"/>
  <c r="U10" i="6"/>
  <c r="S10" i="6"/>
  <c r="Q10" i="6"/>
  <c r="O10" i="6"/>
  <c r="M10" i="6"/>
  <c r="K10" i="6"/>
  <c r="I10" i="6"/>
  <c r="G10" i="6"/>
  <c r="E10" i="6"/>
  <c r="AA9" i="6"/>
  <c r="Y9" i="6"/>
  <c r="W9" i="6"/>
  <c r="U9" i="6"/>
  <c r="S9" i="6"/>
  <c r="Q9" i="6"/>
  <c r="O9" i="6"/>
  <c r="M9" i="6"/>
  <c r="K9" i="6"/>
  <c r="I9" i="6"/>
  <c r="G9" i="6"/>
  <c r="E9" i="6"/>
  <c r="AA8" i="6"/>
  <c r="Y8" i="6"/>
  <c r="W8" i="6"/>
  <c r="U8" i="6"/>
  <c r="S8" i="6"/>
  <c r="Q8" i="6"/>
  <c r="O8" i="6"/>
  <c r="M8" i="6"/>
  <c r="K8" i="6"/>
  <c r="I8" i="6"/>
  <c r="G8" i="6"/>
  <c r="E8" i="6"/>
  <c r="AA7" i="6"/>
  <c r="Y7" i="6"/>
  <c r="W7" i="6"/>
  <c r="U7" i="6"/>
  <c r="S7" i="6"/>
  <c r="Q7" i="6"/>
  <c r="O7" i="6"/>
  <c r="M7" i="6"/>
  <c r="K7" i="6"/>
  <c r="I7" i="6"/>
  <c r="G7" i="6"/>
  <c r="E7" i="6"/>
  <c r="AA6" i="6"/>
  <c r="Y6" i="6"/>
  <c r="W6" i="6"/>
  <c r="U6" i="6"/>
  <c r="S6" i="6"/>
  <c r="Q6" i="6"/>
  <c r="O6" i="6"/>
  <c r="M6" i="6"/>
  <c r="K6" i="6"/>
  <c r="I6" i="6"/>
  <c r="I25" i="6" s="1"/>
  <c r="I82" i="6" s="1"/>
  <c r="G6" i="6"/>
  <c r="E6" i="6"/>
  <c r="N81" i="1"/>
  <c r="AA81" i="1"/>
  <c r="AA77" i="1"/>
  <c r="Z77" i="1"/>
  <c r="Z81" i="1" s="1"/>
  <c r="Y77" i="1"/>
  <c r="Y81" i="1" s="1"/>
  <c r="X77" i="1"/>
  <c r="X81" i="1" s="1"/>
  <c r="W77" i="1"/>
  <c r="W81" i="1" s="1"/>
  <c r="V77" i="1"/>
  <c r="V81" i="1" s="1"/>
  <c r="L77" i="1"/>
  <c r="L81" i="1" s="1"/>
  <c r="M77" i="1"/>
  <c r="M81" i="1" s="1"/>
  <c r="N77" i="1"/>
  <c r="O77" i="1"/>
  <c r="O81" i="1" s="1"/>
  <c r="P77" i="1"/>
  <c r="P81" i="1" s="1"/>
  <c r="Q77" i="1"/>
  <c r="Q81" i="1" s="1"/>
  <c r="R77" i="1"/>
  <c r="R81" i="1" s="1"/>
  <c r="S77" i="1"/>
  <c r="S81" i="1" s="1"/>
  <c r="T77" i="1"/>
  <c r="T81" i="1" s="1"/>
  <c r="U77" i="1"/>
  <c r="U81" i="1" s="1"/>
  <c r="Z48" i="1"/>
  <c r="Z80" i="1" s="1"/>
  <c r="X48" i="1"/>
  <c r="X80" i="1" s="1"/>
  <c r="V48" i="1"/>
  <c r="V80" i="1" s="1"/>
  <c r="T48" i="1"/>
  <c r="T80" i="1" s="1"/>
  <c r="R48" i="1"/>
  <c r="R80" i="1" s="1"/>
  <c r="P48" i="1"/>
  <c r="P80" i="1" s="1"/>
  <c r="N48" i="1"/>
  <c r="N80" i="1" s="1"/>
  <c r="L48" i="1"/>
  <c r="L80" i="1" s="1"/>
  <c r="J48" i="1"/>
  <c r="J80" i="1" s="1"/>
  <c r="H48" i="1"/>
  <c r="H80" i="1" s="1"/>
  <c r="F48" i="1"/>
  <c r="F80" i="1" s="1"/>
  <c r="D48" i="1"/>
  <c r="AA47" i="1"/>
  <c r="Y47" i="1"/>
  <c r="W47" i="1"/>
  <c r="U47" i="1"/>
  <c r="S47" i="1"/>
  <c r="Q47" i="1"/>
  <c r="O47" i="1"/>
  <c r="M47" i="1"/>
  <c r="K47" i="1"/>
  <c r="I47" i="1"/>
  <c r="G47" i="1"/>
  <c r="E47" i="1"/>
  <c r="AA46" i="1"/>
  <c r="Y46" i="1"/>
  <c r="W46" i="1"/>
  <c r="U46" i="1"/>
  <c r="S46" i="1"/>
  <c r="Q46" i="1"/>
  <c r="O46" i="1"/>
  <c r="M46" i="1"/>
  <c r="K46" i="1"/>
  <c r="I46" i="1"/>
  <c r="G46" i="1"/>
  <c r="E46" i="1"/>
  <c r="AA45" i="1"/>
  <c r="Y45" i="1"/>
  <c r="W45" i="1"/>
  <c r="U45" i="1"/>
  <c r="S45" i="1"/>
  <c r="Q45" i="1"/>
  <c r="O45" i="1"/>
  <c r="M45" i="1"/>
  <c r="K45" i="1"/>
  <c r="I45" i="1"/>
  <c r="G45" i="1"/>
  <c r="E45" i="1"/>
  <c r="AA44" i="1"/>
  <c r="Y44" i="1"/>
  <c r="W44" i="1"/>
  <c r="U44" i="1"/>
  <c r="S44" i="1"/>
  <c r="Q44" i="1"/>
  <c r="O44" i="1"/>
  <c r="M44" i="1"/>
  <c r="K44" i="1"/>
  <c r="I44" i="1"/>
  <c r="G44" i="1"/>
  <c r="E44" i="1"/>
  <c r="AA43" i="1"/>
  <c r="Y43" i="1"/>
  <c r="W43" i="1"/>
  <c r="U43" i="1"/>
  <c r="S43" i="1"/>
  <c r="Q43" i="1"/>
  <c r="O43" i="1"/>
  <c r="M43" i="1"/>
  <c r="K43" i="1"/>
  <c r="I43" i="1"/>
  <c r="G43" i="1"/>
  <c r="E43" i="1"/>
  <c r="AA42" i="1"/>
  <c r="Y42" i="1"/>
  <c r="W42" i="1"/>
  <c r="U42" i="1"/>
  <c r="S42" i="1"/>
  <c r="Q42" i="1"/>
  <c r="O42" i="1"/>
  <c r="M42" i="1"/>
  <c r="K42" i="1"/>
  <c r="I42" i="1"/>
  <c r="G42" i="1"/>
  <c r="E42" i="1"/>
  <c r="AA41" i="1"/>
  <c r="Y41" i="1"/>
  <c r="W41" i="1"/>
  <c r="U41" i="1"/>
  <c r="S41" i="1"/>
  <c r="Q41" i="1"/>
  <c r="O41" i="1"/>
  <c r="M41" i="1"/>
  <c r="K41" i="1"/>
  <c r="I41" i="1"/>
  <c r="G41" i="1"/>
  <c r="E41" i="1"/>
  <c r="AA40" i="1"/>
  <c r="Y40" i="1"/>
  <c r="W40" i="1"/>
  <c r="U40" i="1"/>
  <c r="S40" i="1"/>
  <c r="Q40" i="1"/>
  <c r="O40" i="1"/>
  <c r="M40" i="1"/>
  <c r="K40" i="1"/>
  <c r="I40" i="1"/>
  <c r="G40" i="1"/>
  <c r="E40" i="1"/>
  <c r="AA39" i="1"/>
  <c r="Y39" i="1"/>
  <c r="W39" i="1"/>
  <c r="U39" i="1"/>
  <c r="S39" i="1"/>
  <c r="Q39" i="1"/>
  <c r="O39" i="1"/>
  <c r="M39" i="1"/>
  <c r="K39" i="1"/>
  <c r="I39" i="1"/>
  <c r="G39" i="1"/>
  <c r="E39" i="1"/>
  <c r="AA38" i="1"/>
  <c r="Y38" i="1"/>
  <c r="W38" i="1"/>
  <c r="U38" i="1"/>
  <c r="S38" i="1"/>
  <c r="Q38" i="1"/>
  <c r="O38" i="1"/>
  <c r="M38" i="1"/>
  <c r="K38" i="1"/>
  <c r="I38" i="1"/>
  <c r="G38" i="1"/>
  <c r="E38" i="1"/>
  <c r="AA37" i="1"/>
  <c r="Y37" i="1"/>
  <c r="W37" i="1"/>
  <c r="U37" i="1"/>
  <c r="S37" i="1"/>
  <c r="Q37" i="1"/>
  <c r="O37" i="1"/>
  <c r="M37" i="1"/>
  <c r="K37" i="1"/>
  <c r="I37" i="1"/>
  <c r="G37" i="1"/>
  <c r="E37" i="1"/>
  <c r="AA36" i="1"/>
  <c r="Y36" i="1"/>
  <c r="W36" i="1"/>
  <c r="U36" i="1"/>
  <c r="S36" i="1"/>
  <c r="Q36" i="1"/>
  <c r="O36" i="1"/>
  <c r="M36" i="1"/>
  <c r="K36" i="1"/>
  <c r="I36" i="1"/>
  <c r="G36" i="1"/>
  <c r="E36" i="1"/>
  <c r="AA35" i="1"/>
  <c r="Y35" i="1"/>
  <c r="W35" i="1"/>
  <c r="U35" i="1"/>
  <c r="S35" i="1"/>
  <c r="Q35" i="1"/>
  <c r="O35" i="1"/>
  <c r="M35" i="1"/>
  <c r="K35" i="1"/>
  <c r="I35" i="1"/>
  <c r="G35" i="1"/>
  <c r="E35" i="1"/>
  <c r="AA34" i="1"/>
  <c r="Y34" i="1"/>
  <c r="W34" i="1"/>
  <c r="U34" i="1"/>
  <c r="S34" i="1"/>
  <c r="Q34" i="1"/>
  <c r="O34" i="1"/>
  <c r="M34" i="1"/>
  <c r="K34" i="1"/>
  <c r="I34" i="1"/>
  <c r="G34" i="1"/>
  <c r="E34" i="1"/>
  <c r="AA33" i="1"/>
  <c r="Y33" i="1"/>
  <c r="W33" i="1"/>
  <c r="U33" i="1"/>
  <c r="S33" i="1"/>
  <c r="Q33" i="1"/>
  <c r="O33" i="1"/>
  <c r="M33" i="1"/>
  <c r="K33" i="1"/>
  <c r="I33" i="1"/>
  <c r="G33" i="1"/>
  <c r="E33" i="1"/>
  <c r="AA32" i="1"/>
  <c r="Y32" i="1"/>
  <c r="W32" i="1"/>
  <c r="U32" i="1"/>
  <c r="S32" i="1"/>
  <c r="Q32" i="1"/>
  <c r="O32" i="1"/>
  <c r="M32" i="1"/>
  <c r="K32" i="1"/>
  <c r="I32" i="1"/>
  <c r="G32" i="1"/>
  <c r="E32" i="1"/>
  <c r="AA31" i="1"/>
  <c r="Y31" i="1"/>
  <c r="W31" i="1"/>
  <c r="U31" i="1"/>
  <c r="S31" i="1"/>
  <c r="Q31" i="1"/>
  <c r="O31" i="1"/>
  <c r="M31" i="1"/>
  <c r="K31" i="1"/>
  <c r="I31" i="1"/>
  <c r="G31" i="1"/>
  <c r="E31" i="1"/>
  <c r="AA30" i="1"/>
  <c r="Y30" i="1"/>
  <c r="W30" i="1"/>
  <c r="U30" i="1"/>
  <c r="S30" i="1"/>
  <c r="Q30" i="1"/>
  <c r="O30" i="1"/>
  <c r="M30" i="1"/>
  <c r="K30" i="1"/>
  <c r="I30" i="1"/>
  <c r="G30" i="1"/>
  <c r="E30" i="1"/>
  <c r="AA29" i="1"/>
  <c r="Y29" i="1"/>
  <c r="W29" i="1"/>
  <c r="U29" i="1"/>
  <c r="S29" i="1"/>
  <c r="Q29" i="1"/>
  <c r="O29" i="1"/>
  <c r="M29" i="1"/>
  <c r="K29" i="1"/>
  <c r="I29" i="1"/>
  <c r="G29" i="1"/>
  <c r="E29" i="1"/>
  <c r="AA7" i="1"/>
  <c r="AA8" i="1"/>
  <c r="AA9" i="1"/>
  <c r="AA10" i="1"/>
  <c r="AA11" i="1"/>
  <c r="AA12" i="1"/>
  <c r="AA13" i="1"/>
  <c r="AA14" i="1"/>
  <c r="AA15" i="1"/>
  <c r="AA16" i="1"/>
  <c r="AA17" i="1"/>
  <c r="AA18" i="1"/>
  <c r="AA19" i="1"/>
  <c r="AA20" i="1"/>
  <c r="AA21" i="1"/>
  <c r="AA22" i="1"/>
  <c r="AA23" i="1"/>
  <c r="AA24" i="1"/>
  <c r="AA6" i="1"/>
  <c r="Y7" i="1"/>
  <c r="Y8" i="1"/>
  <c r="Y9" i="1"/>
  <c r="Y10" i="1"/>
  <c r="Y11" i="1"/>
  <c r="Y12" i="1"/>
  <c r="Y13" i="1"/>
  <c r="Y14" i="1"/>
  <c r="Y15" i="1"/>
  <c r="Y16" i="1"/>
  <c r="Y17" i="1"/>
  <c r="Y18" i="1"/>
  <c r="Y19" i="1"/>
  <c r="Y20" i="1"/>
  <c r="Y21" i="1"/>
  <c r="Y22" i="1"/>
  <c r="Y23" i="1"/>
  <c r="Y24" i="1"/>
  <c r="Y6" i="1"/>
  <c r="W7" i="1"/>
  <c r="W8" i="1"/>
  <c r="W9" i="1"/>
  <c r="W10" i="1"/>
  <c r="W11" i="1"/>
  <c r="W12" i="1"/>
  <c r="W13" i="1"/>
  <c r="W14" i="1"/>
  <c r="W15" i="1"/>
  <c r="W16" i="1"/>
  <c r="W17" i="1"/>
  <c r="W18" i="1"/>
  <c r="W19" i="1"/>
  <c r="W20" i="1"/>
  <c r="W21" i="1"/>
  <c r="W22" i="1"/>
  <c r="W23" i="1"/>
  <c r="W24" i="1"/>
  <c r="W6" i="1"/>
  <c r="U7" i="1"/>
  <c r="U8" i="1"/>
  <c r="U9" i="1"/>
  <c r="U10" i="1"/>
  <c r="U11" i="1"/>
  <c r="U12" i="1"/>
  <c r="U13" i="1"/>
  <c r="U14" i="1"/>
  <c r="U15" i="1"/>
  <c r="U16" i="1"/>
  <c r="U17" i="1"/>
  <c r="U18" i="1"/>
  <c r="U19" i="1"/>
  <c r="U20" i="1"/>
  <c r="U21" i="1"/>
  <c r="U22" i="1"/>
  <c r="U23" i="1"/>
  <c r="U24" i="1"/>
  <c r="U6" i="1"/>
  <c r="S7" i="1"/>
  <c r="S8" i="1"/>
  <c r="S9" i="1"/>
  <c r="S10" i="1"/>
  <c r="S11" i="1"/>
  <c r="S12" i="1"/>
  <c r="S13" i="1"/>
  <c r="S14" i="1"/>
  <c r="S15" i="1"/>
  <c r="S16" i="1"/>
  <c r="S17" i="1"/>
  <c r="S18" i="1"/>
  <c r="S19" i="1"/>
  <c r="S20" i="1"/>
  <c r="S21" i="1"/>
  <c r="S22" i="1"/>
  <c r="S23" i="1"/>
  <c r="S24" i="1"/>
  <c r="S6" i="1"/>
  <c r="Q7" i="1"/>
  <c r="Q8" i="1"/>
  <c r="Q9" i="1"/>
  <c r="Q10" i="1"/>
  <c r="Q11" i="1"/>
  <c r="Q12" i="1"/>
  <c r="Q13" i="1"/>
  <c r="Q14" i="1"/>
  <c r="Q15" i="1"/>
  <c r="Q16" i="1"/>
  <c r="Q17" i="1"/>
  <c r="Q18" i="1"/>
  <c r="Q19" i="1"/>
  <c r="Q20" i="1"/>
  <c r="Q21" i="1"/>
  <c r="Q22" i="1"/>
  <c r="Q23" i="1"/>
  <c r="Q24" i="1"/>
  <c r="Q6" i="1"/>
  <c r="Z25" i="1"/>
  <c r="Z82" i="1" s="1"/>
  <c r="X25" i="1"/>
  <c r="X82" i="1" s="1"/>
  <c r="V25" i="1"/>
  <c r="V82" i="1" s="1"/>
  <c r="T25" i="1"/>
  <c r="T82" i="1" s="1"/>
  <c r="R25" i="1"/>
  <c r="R82" i="1" s="1"/>
  <c r="P25" i="1"/>
  <c r="P82" i="1" s="1"/>
  <c r="O7" i="1"/>
  <c r="O8" i="1"/>
  <c r="O9" i="1"/>
  <c r="O10" i="1"/>
  <c r="O11" i="1"/>
  <c r="O12" i="1"/>
  <c r="O13" i="1"/>
  <c r="O14" i="1"/>
  <c r="O15" i="1"/>
  <c r="O16" i="1"/>
  <c r="O17" i="1"/>
  <c r="O18" i="1"/>
  <c r="O19" i="1"/>
  <c r="O20" i="1"/>
  <c r="O21" i="1"/>
  <c r="O22" i="1"/>
  <c r="O23" i="1"/>
  <c r="O24" i="1"/>
  <c r="O6" i="1"/>
  <c r="M7" i="1"/>
  <c r="M8" i="1"/>
  <c r="M9" i="1"/>
  <c r="M10" i="1"/>
  <c r="M11" i="1"/>
  <c r="M12" i="1"/>
  <c r="M13" i="1"/>
  <c r="M14" i="1"/>
  <c r="M15" i="1"/>
  <c r="M16" i="1"/>
  <c r="M17" i="1"/>
  <c r="M18" i="1"/>
  <c r="M19" i="1"/>
  <c r="M20" i="1"/>
  <c r="M21" i="1"/>
  <c r="M22" i="1"/>
  <c r="M23" i="1"/>
  <c r="M24" i="1"/>
  <c r="M6" i="1"/>
  <c r="I7" i="1"/>
  <c r="I8" i="1"/>
  <c r="I9" i="1"/>
  <c r="I10" i="1"/>
  <c r="I11" i="1"/>
  <c r="I12" i="1"/>
  <c r="I13" i="1"/>
  <c r="I14" i="1"/>
  <c r="I15" i="1"/>
  <c r="I16" i="1"/>
  <c r="I17" i="1"/>
  <c r="I18" i="1"/>
  <c r="I19" i="1"/>
  <c r="I20" i="1"/>
  <c r="I21" i="1"/>
  <c r="I22" i="1"/>
  <c r="I23" i="1"/>
  <c r="I24" i="1"/>
  <c r="E7" i="1"/>
  <c r="E8" i="1"/>
  <c r="K7" i="1"/>
  <c r="K8" i="1"/>
  <c r="K9" i="1"/>
  <c r="K10" i="1"/>
  <c r="K11" i="1"/>
  <c r="K12" i="1"/>
  <c r="K13" i="1"/>
  <c r="K14" i="1"/>
  <c r="K15" i="1"/>
  <c r="K16" i="1"/>
  <c r="K17" i="1"/>
  <c r="K18" i="1"/>
  <c r="K19" i="1"/>
  <c r="K20" i="1"/>
  <c r="K21" i="1"/>
  <c r="K22" i="1"/>
  <c r="K23" i="1"/>
  <c r="K24" i="1"/>
  <c r="K6" i="1"/>
  <c r="I6" i="1"/>
  <c r="G7" i="1"/>
  <c r="G8" i="1"/>
  <c r="G9" i="1"/>
  <c r="G10" i="1"/>
  <c r="G11" i="1"/>
  <c r="G12" i="1"/>
  <c r="G13" i="1"/>
  <c r="G14" i="1"/>
  <c r="G15" i="1"/>
  <c r="G16" i="1"/>
  <c r="G17" i="1"/>
  <c r="G18" i="1"/>
  <c r="G19" i="1"/>
  <c r="G20" i="1"/>
  <c r="G21" i="1"/>
  <c r="G22" i="1"/>
  <c r="G23" i="1"/>
  <c r="G24" i="1"/>
  <c r="G6" i="1"/>
  <c r="E9" i="1"/>
  <c r="E10" i="1"/>
  <c r="E11" i="1"/>
  <c r="E12" i="1"/>
  <c r="E13" i="1"/>
  <c r="E14" i="1"/>
  <c r="E15" i="1"/>
  <c r="E16" i="1"/>
  <c r="E17" i="1"/>
  <c r="E18" i="1"/>
  <c r="E19" i="1"/>
  <c r="E20" i="1"/>
  <c r="E21" i="1"/>
  <c r="E22" i="1"/>
  <c r="E23" i="1"/>
  <c r="E24" i="1"/>
  <c r="E6" i="1"/>
  <c r="D25" i="1"/>
  <c r="D82" i="1" s="1"/>
  <c r="AB45" i="1" l="1"/>
  <c r="AB47" i="1"/>
  <c r="AB77" i="6"/>
  <c r="D81" i="6"/>
  <c r="AB81" i="6" s="1"/>
  <c r="AB35" i="6"/>
  <c r="AB30" i="6"/>
  <c r="AB33" i="6"/>
  <c r="AB43" i="6"/>
  <c r="AB38" i="6"/>
  <c r="Q48" i="6"/>
  <c r="Q80" i="6" s="1"/>
  <c r="AB40" i="6"/>
  <c r="AB44" i="6"/>
  <c r="AB46" i="6"/>
  <c r="AB41" i="6"/>
  <c r="S48" i="6"/>
  <c r="S80" i="6" s="1"/>
  <c r="AB36" i="6"/>
  <c r="E48" i="6"/>
  <c r="U48" i="6"/>
  <c r="U80" i="6" s="1"/>
  <c r="AB31" i="6"/>
  <c r="AB42" i="6"/>
  <c r="AB37" i="6"/>
  <c r="AB39" i="6"/>
  <c r="AB32" i="6"/>
  <c r="G48" i="6"/>
  <c r="G80" i="6" s="1"/>
  <c r="I48" i="6"/>
  <c r="I80" i="6" s="1"/>
  <c r="H83" i="6" s="1"/>
  <c r="Y48" i="6"/>
  <c r="Y80" i="6" s="1"/>
  <c r="AB45" i="6"/>
  <c r="AB47" i="6"/>
  <c r="W48" i="6"/>
  <c r="W80" i="6" s="1"/>
  <c r="K48" i="6"/>
  <c r="K80" i="6" s="1"/>
  <c r="AA48" i="6"/>
  <c r="AA80" i="6" s="1"/>
  <c r="M48" i="6"/>
  <c r="M80" i="6" s="1"/>
  <c r="O48" i="6"/>
  <c r="O80" i="6" s="1"/>
  <c r="Y25" i="6"/>
  <c r="Y82" i="6" s="1"/>
  <c r="O25" i="6"/>
  <c r="O82" i="6" s="1"/>
  <c r="AB20" i="6"/>
  <c r="AB12" i="6"/>
  <c r="AB14" i="6"/>
  <c r="AB16" i="6"/>
  <c r="K25" i="6"/>
  <c r="K82" i="6" s="1"/>
  <c r="J83" i="6" s="1"/>
  <c r="AA25" i="6"/>
  <c r="AA82" i="6" s="1"/>
  <c r="AB22" i="6"/>
  <c r="AB7" i="6"/>
  <c r="AB9" i="6"/>
  <c r="AB11" i="6"/>
  <c r="AB13" i="6"/>
  <c r="AB15" i="6"/>
  <c r="AB18" i="6"/>
  <c r="AB24" i="6"/>
  <c r="Q25" i="6"/>
  <c r="Q82" i="6" s="1"/>
  <c r="P83" i="6" s="1"/>
  <c r="AB17" i="6"/>
  <c r="AB19" i="6"/>
  <c r="AB21" i="6"/>
  <c r="AB23" i="6"/>
  <c r="S25" i="6"/>
  <c r="S82" i="6" s="1"/>
  <c r="E25" i="6"/>
  <c r="E82" i="6" s="1"/>
  <c r="U25" i="6"/>
  <c r="U82" i="6" s="1"/>
  <c r="T83" i="6" s="1"/>
  <c r="AB8" i="6"/>
  <c r="M25" i="6"/>
  <c r="M82" i="6" s="1"/>
  <c r="W25" i="6"/>
  <c r="W82" i="6" s="1"/>
  <c r="E80" i="6"/>
  <c r="G25" i="6"/>
  <c r="G82" i="6" s="1"/>
  <c r="AB6" i="6"/>
  <c r="AB29" i="6"/>
  <c r="AB34" i="6"/>
  <c r="AB10" i="6"/>
  <c r="AB13" i="1"/>
  <c r="AB17" i="1"/>
  <c r="AB7" i="1"/>
  <c r="AB12" i="1"/>
  <c r="AB8" i="1"/>
  <c r="AB23" i="1"/>
  <c r="AB15" i="1"/>
  <c r="AB22" i="1"/>
  <c r="AB14" i="1"/>
  <c r="AB24" i="1"/>
  <c r="AB21" i="1"/>
  <c r="AB20" i="1"/>
  <c r="AB19" i="1"/>
  <c r="AB18" i="1"/>
  <c r="AB16" i="1"/>
  <c r="AB11" i="1"/>
  <c r="AB10" i="1"/>
  <c r="AB9" i="1"/>
  <c r="Y25" i="1"/>
  <c r="Y82" i="1" s="1"/>
  <c r="AB6" i="1"/>
  <c r="Q25" i="1"/>
  <c r="Q82" i="1" s="1"/>
  <c r="P83" i="1" s="1"/>
  <c r="S25" i="1"/>
  <c r="S82" i="1" s="1"/>
  <c r="U25" i="1"/>
  <c r="U82" i="1" s="1"/>
  <c r="AA25" i="1"/>
  <c r="AA82" i="1" s="1"/>
  <c r="AB41" i="1"/>
  <c r="AB40" i="1"/>
  <c r="AB35" i="1"/>
  <c r="AB33" i="1"/>
  <c r="AB46" i="1"/>
  <c r="AB44" i="1"/>
  <c r="AB43" i="1"/>
  <c r="K48" i="1"/>
  <c r="K80" i="1" s="1"/>
  <c r="AA48" i="1"/>
  <c r="AA80" i="1" s="1"/>
  <c r="AB42" i="1"/>
  <c r="AB39" i="1"/>
  <c r="AB38" i="1"/>
  <c r="AB37" i="1"/>
  <c r="AB36" i="1"/>
  <c r="AB34" i="1"/>
  <c r="Y48" i="1"/>
  <c r="Y80" i="1" s="1"/>
  <c r="AB32" i="1"/>
  <c r="I48" i="1"/>
  <c r="I80" i="1" s="1"/>
  <c r="AB31" i="1"/>
  <c r="Q48" i="1"/>
  <c r="Q80" i="1" s="1"/>
  <c r="AB30" i="1"/>
  <c r="E48" i="1"/>
  <c r="E80" i="1" s="1"/>
  <c r="U48" i="1"/>
  <c r="U80" i="1" s="1"/>
  <c r="S48" i="1"/>
  <c r="S80" i="1" s="1"/>
  <c r="G48" i="1"/>
  <c r="G80" i="1" s="1"/>
  <c r="W48" i="1"/>
  <c r="W80" i="1" s="1"/>
  <c r="M48" i="1"/>
  <c r="M80" i="1" s="1"/>
  <c r="O48" i="1"/>
  <c r="O80" i="1" s="1"/>
  <c r="AB29" i="1"/>
  <c r="W25" i="1"/>
  <c r="W82" i="1" s="1"/>
  <c r="V83" i="1" s="1"/>
  <c r="Z83" i="1" l="1"/>
  <c r="T83" i="1"/>
  <c r="X83" i="6"/>
  <c r="AB80" i="1"/>
  <c r="N83" i="6"/>
  <c r="AB80" i="6"/>
  <c r="AB48" i="6"/>
  <c r="V83" i="6"/>
  <c r="L83" i="6"/>
  <c r="F83" i="6"/>
  <c r="R83" i="6"/>
  <c r="Z83" i="6"/>
  <c r="AB25" i="6"/>
  <c r="D83" i="6"/>
  <c r="AB82" i="6"/>
  <c r="R83" i="1"/>
  <c r="X83" i="1"/>
  <c r="AB48" i="1"/>
  <c r="AB83" i="6" l="1"/>
  <c r="F25" i="1" l="1"/>
  <c r="F82" i="1" s="1"/>
  <c r="G25" i="1"/>
  <c r="G82" i="1" s="1"/>
  <c r="H25" i="1"/>
  <c r="H82" i="1" s="1"/>
  <c r="I25" i="1"/>
  <c r="I82" i="1" s="1"/>
  <c r="J25" i="1"/>
  <c r="J82" i="1" s="1"/>
  <c r="K25" i="1"/>
  <c r="K82" i="1" s="1"/>
  <c r="L25" i="1"/>
  <c r="L82" i="1" s="1"/>
  <c r="M25" i="1"/>
  <c r="M82" i="1" s="1"/>
  <c r="L83" i="1" s="1"/>
  <c r="N25" i="1"/>
  <c r="N82" i="1" s="1"/>
  <c r="O25" i="1"/>
  <c r="O82" i="1" s="1"/>
  <c r="N83" i="1" s="1"/>
  <c r="E77" i="1"/>
  <c r="E81" i="1" s="1"/>
  <c r="F77" i="1"/>
  <c r="F81" i="1" s="1"/>
  <c r="G77" i="1"/>
  <c r="G81" i="1" s="1"/>
  <c r="H77" i="1"/>
  <c r="H81" i="1" s="1"/>
  <c r="I77" i="1"/>
  <c r="I81" i="1" s="1"/>
  <c r="J77" i="1"/>
  <c r="J81" i="1" s="1"/>
  <c r="K77" i="1"/>
  <c r="K81" i="1" s="1"/>
  <c r="D77" i="1"/>
  <c r="D81" i="1" s="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E25" i="1"/>
  <c r="AB81" i="1" l="1"/>
  <c r="J83" i="1"/>
  <c r="H83" i="1"/>
  <c r="F83" i="1"/>
  <c r="E82" i="1"/>
  <c r="AB25" i="1"/>
  <c r="D80" i="1"/>
  <c r="AB77" i="1"/>
  <c r="D83" i="1" l="1"/>
  <c r="AB83" i="1" s="1"/>
  <c r="AB82" i="1"/>
</calcChain>
</file>

<file path=xl/sharedStrings.xml><?xml version="1.0" encoding="utf-8"?>
<sst xmlns="http://schemas.openxmlformats.org/spreadsheetml/2006/main" count="411" uniqueCount="74">
  <si>
    <t xml:space="preserve"> </t>
  </si>
  <si>
    <t>MAY</t>
  </si>
  <si>
    <t>YR TOTAL</t>
  </si>
  <si>
    <t>SALARIES/WAGES</t>
  </si>
  <si>
    <t>BONUS PAY</t>
  </si>
  <si>
    <t>INCREASES</t>
  </si>
  <si>
    <t>BENEFITS</t>
  </si>
  <si>
    <t>INSURANCE</t>
  </si>
  <si>
    <t>OTHER</t>
  </si>
  <si>
    <t>BANKING FEES</t>
  </si>
  <si>
    <t>CONSULT FEES</t>
  </si>
  <si>
    <t>OFFICE SUPPLIES</t>
  </si>
  <si>
    <t>LICENSE FEES</t>
  </si>
  <si>
    <t>BUSINESS INSURANCE</t>
  </si>
  <si>
    <t>TRAVEL</t>
  </si>
  <si>
    <t>LAUNDRY</t>
  </si>
  <si>
    <t>TRANSPORTATION</t>
  </si>
  <si>
    <t>CLEANING SERVICES &amp; SUPPLIES</t>
  </si>
  <si>
    <t>SUBSCRIPTIONS</t>
  </si>
  <si>
    <t>KITCHENETTE/COFFEE/SNACKS</t>
  </si>
  <si>
    <t>KITCHENETTE EQUIPMENT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</si>
  <si>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</si>
  <si>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</si>
  <si>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</si>
  <si>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</si>
  <si>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</si>
  <si>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</si>
  <si>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JUNE</t>
  </si>
  <si>
    <t>JULY</t>
  </si>
  <si>
    <t>AUGUST</t>
  </si>
  <si>
    <t>SEPTEMBER</t>
  </si>
  <si>
    <t>OCTOBER</t>
  </si>
  <si>
    <t>NOVEMBER</t>
  </si>
  <si>
    <t>DECEMBER</t>
  </si>
  <si>
    <t>SMALL BUSINESS OPERATING BUDGET TEMPLATE</t>
  </si>
  <si>
    <t>COST</t>
  </si>
  <si>
    <t>UNITS SOLD</t>
  </si>
  <si>
    <t>PRODUCT/SERVICE 1</t>
  </si>
  <si>
    <t>PRODUCT/SERVICE 2</t>
  </si>
  <si>
    <t>PRODUCT/SERVICE 3</t>
  </si>
  <si>
    <t>PRODUCT/SERVICE 4</t>
  </si>
  <si>
    <t>PRODUCT/SERVICE 5</t>
  </si>
  <si>
    <t>PRODUCT/SERVICE 6</t>
  </si>
  <si>
    <t>PRODUCT/SERVICE 7</t>
  </si>
  <si>
    <t>PRODUCT/SERVICE 8</t>
  </si>
  <si>
    <t>PRODUCT/SERVICE 9</t>
  </si>
  <si>
    <t>PRODUCT/SERVICE 10</t>
  </si>
  <si>
    <t>PRODUCT/SERVICE 11</t>
  </si>
  <si>
    <t>PRODUCT/SERVICE 12</t>
  </si>
  <si>
    <t>PRODUCT/SERVICE 13</t>
  </si>
  <si>
    <t>PRODUCT/SERVICE 14</t>
  </si>
  <si>
    <t>PRODUCT/SERVICE 15</t>
  </si>
  <si>
    <t>PRODUCT/SERVICE 16</t>
  </si>
  <si>
    <t>PRODUCT/SERVICE 17</t>
  </si>
  <si>
    <t>PRODUCT/SERVICE 18</t>
  </si>
  <si>
    <t>PRODUCT/SERVICE 19</t>
  </si>
  <si>
    <t>VARIABLE COST</t>
  </si>
  <si>
    <t>FIXED COST</t>
  </si>
  <si>
    <t>TOTAL FIXED COST/VARIABLE COST</t>
  </si>
  <si>
    <t>PROFIT</t>
  </si>
  <si>
    <t>UNITS BOUGHT</t>
  </si>
  <si>
    <t>PRICE PER EACH</t>
  </si>
  <si>
    <t>COST PER EACH</t>
  </si>
  <si>
    <t>PRODUCTS/SERVICES SALES</t>
  </si>
  <si>
    <t>OTHER BUSINESS EXPENSES</t>
  </si>
  <si>
    <t>PRODUCTS/SERVICES EXPENSES</t>
  </si>
  <si>
    <t>TOTAL OTHER BUSINESS EXPENSES FIXED/VARIABLE</t>
  </si>
  <si>
    <t>These fields will automatically populate</t>
  </si>
  <si>
    <t>Profit values populate automatically</t>
  </si>
  <si>
    <t>UNITS PURCHASED/TOTAL EXPENSES OF PRODUCT UNITS</t>
  </si>
  <si>
    <t>TOTAL UNITS BOUGHT/UNIT EXPENSES</t>
  </si>
  <si>
    <t>TOTAL UNITS SOLD/PROFIT</t>
  </si>
  <si>
    <t>TOTAL NET PROFIT</t>
  </si>
  <si>
    <t>Cost values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</si>
</sst>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b/>
      <sz val="22"/>
      <color theme="0"/>
      <name val="Century Gothic"/>
      <family val="1"/>
    </font>
    <font>
      <sz val="11"/>
      <color theme="1"/>
      <name val="Calibri"/>
      <family val="2"/>
    </font>
    <font>
      <b/>
      <sz val="22"/>
      <color theme="0" tint="-0.499984740745262"/>
      <name val="Century Gothic"/>
      <family val="1"/>
    </font>
    <font>
      <b/>
      <sz val="11"/>
      <color theme="0"/>
      <name val="Century Gothic"/>
      <family val="1"/>
    </font>
    <font>
      <i/>
      <sz val="10"/>
      <color theme="1"/>
      <name val="Century Gothic"/>
      <family val="1"/>
    </font>
    <font>
      <b/>
      <sz val="22"/>
      <color theme="1"/>
      <name val="Century Gothic"/>
      <family val="1"/>
    </font>
    <font>
      <u/>
      <sz val="12"/>
      <color theme="10"/>
      <name val="Arial"/>
    </font>
    <font>
      <b/>
      <sz val="22"/>
      <color theme="0"/>
      <name val="Century Gothic"/>
      <family val="2"/>
    </font>
  </fonts>
  <fills count="36">
    <fill>
      <patternFill patternType="none"/>
    </fill>
    <fill>
      <patternFill patternType="gray125"/>
    </fill>
    <fill>
      <patternFill patternType="solid">
        <fgColor rgb="FF00BD32"/>
        <bgColor rgb="FF00BD32"/>
      </patternFill>
    </fill>
    <fill>
      <patternFill patternType="solid">
        <fgColor rgb="FFEAEEF3"/>
        <bgColor rgb="FFF1CCB5"/>
      </patternFill>
    </fill>
    <fill>
      <patternFill patternType="solid">
        <fgColor theme="3" tint="0.59999389629810485"/>
        <bgColor rgb="FFF8E5DA"/>
      </patternFill>
    </fill>
    <fill>
      <patternFill patternType="solid">
        <fgColor theme="3" tint="-0.249977111117893"/>
        <bgColor rgb="FF7B3C16"/>
      </patternFill>
    </fill>
    <fill>
      <patternFill patternType="solid">
        <fgColor theme="3" tint="-0.499984740745262"/>
        <bgColor rgb="FFB85B22"/>
      </patternFill>
    </fill>
    <fill>
      <patternFill patternType="solid">
        <fgColor theme="2" tint="-0.89999084444715716"/>
        <bgColor rgb="FF345D7E"/>
      </patternFill>
    </fill>
    <fill>
      <patternFill patternType="solid">
        <fgColor theme="3" tint="0.39997558519241921"/>
        <bgColor rgb="FFD4E1EC"/>
      </patternFill>
    </fill>
    <fill>
      <patternFill patternType="solid">
        <fgColor theme="0" tint="-0.499984740745262"/>
        <bgColor rgb="FF7B3C16"/>
      </patternFill>
    </fill>
    <fill>
      <patternFill patternType="solid">
        <fgColor theme="3" tint="-0.249977111117893"/>
        <bgColor indexed="64"/>
      </patternFill>
    </fill>
    <fill>
      <patternFill patternType="solid">
        <fgColor theme="0" tint="-0.499984740745262"/>
        <bgColor rgb="FFF8E5DA"/>
      </patternFill>
    </fill>
    <fill>
      <patternFill patternType="solid">
        <fgColor theme="0" tint="-0.499984740745262"/>
        <bgColor rgb="FFE9F0F5"/>
      </patternFill>
    </fill>
    <fill>
      <patternFill patternType="solid">
        <fgColor theme="3" tint="-0.249977111117893"/>
        <bgColor rgb="FFD4E1EC"/>
      </patternFill>
    </fill>
    <fill>
      <patternFill patternType="solid">
        <fgColor theme="0" tint="-0.499984740745262"/>
        <bgColor theme="0"/>
      </patternFill>
    </fill>
    <fill>
      <patternFill patternType="solid">
        <fgColor theme="0" tint="-0.499984740745262"/>
        <bgColor rgb="FFF1CCB5"/>
      </patternFill>
    </fill>
    <fill>
      <patternFill patternType="solid">
        <fgColor theme="3" tint="0.59999389629810485"/>
        <bgColor rgb="FF7B3C16"/>
      </patternFill>
    </fill>
    <fill>
      <patternFill patternType="solid">
        <fgColor theme="3" tint="0.59999389629810485"/>
        <bgColor rgb="FFB85B22"/>
      </patternFill>
    </fill>
    <fill>
      <patternFill patternType="solid">
        <fgColor theme="0" tint="-0.499984740745262"/>
        <bgColor rgb="FFB85B22"/>
      </patternFill>
    </fill>
    <fill>
      <patternFill patternType="solid">
        <fgColor theme="0" tint="-0.14999847407452621"/>
        <bgColor rgb="FFF1CCB5"/>
      </patternFill>
    </fill>
    <fill>
      <patternFill patternType="solid">
        <fgColor theme="3" tint="-0.249977111117893"/>
        <bgColor rgb="FFF1CCB5"/>
      </patternFill>
    </fill>
    <fill>
      <patternFill patternType="solid">
        <fgColor theme="3" tint="-0.499984740745262"/>
        <bgColor rgb="FFF8E5DA"/>
      </patternFill>
    </fill>
    <fill>
      <patternFill patternType="solid">
        <fgColor theme="2" tint="-0.749992370372631"/>
        <bgColor rgb="FFF8E5DA"/>
      </patternFill>
    </fill>
    <fill>
      <patternFill patternType="solid">
        <fgColor theme="1"/>
        <bgColor rgb="FFD4E1EC"/>
      </patternFill>
    </fill>
    <fill>
      <patternFill patternType="solid">
        <fgColor theme="0" tint="-4.9989318521683403E-2"/>
        <bgColor rgb="FFF1CCB5"/>
      </patternFill>
    </fill>
    <fill>
      <patternFill patternType="solid">
        <fgColor theme="3" tint="0.79998168889431442"/>
        <bgColor rgb="FFF1CCB5"/>
      </patternFill>
    </fill>
    <fill>
      <patternFill patternType="solid">
        <fgColor theme="3" tint="0.79998168889431442"/>
        <bgColor theme="0"/>
      </patternFill>
    </fill>
    <fill>
      <patternFill patternType="solid">
        <fgColor theme="0" tint="-4.9989318521683403E-2"/>
        <bgColor theme="0"/>
      </patternFill>
    </fill>
    <fill>
      <patternFill patternType="solid">
        <fgColor rgb="FFEAEEF3"/>
        <bgColor theme="0"/>
      </patternFill>
    </fill>
    <fill>
      <patternFill patternType="solid">
        <fgColor theme="0" tint="-0.14999847407452621"/>
        <bgColor theme="0"/>
      </patternFill>
    </fill>
    <fill>
      <patternFill patternType="solid">
        <fgColor theme="3" tint="-0.249977111117893"/>
        <bgColor rgb="FFF8E5DA"/>
      </patternFill>
    </fill>
    <fill>
      <patternFill patternType="solid">
        <fgColor theme="0" tint="-0.34998626667073579"/>
        <bgColor rgb="FFF8E5DA"/>
      </patternFill>
    </fill>
    <fill>
      <patternFill patternType="solid">
        <fgColor theme="3" tint="-0.249977111117893"/>
        <bgColor theme="0"/>
      </patternFill>
    </fill>
    <fill>
      <patternFill patternType="solid">
        <fgColor theme="0" tint="-0.14999847407452621"/>
        <bgColor rgb="FF7B3C16"/>
      </patternFill>
    </fill>
    <fill>
      <patternFill patternType="solid">
        <fgColor theme="0" tint="-0.14999847407452621"/>
        <bgColor rgb="FFB85B22"/>
      </patternFill>
    </fill>
    <fill>
      <patternFill patternType="solid">
        <fgColor theme="0" tint="-0.499984740745262"/>
        <bgColor rgb="FF345D7E"/>
      </patternFill>
    </fill>
  </fills>
  <borders count="39">
    <border>
      <left/>
      <right/>
      <top/>
      <bottom/>
      <diagonal/>
    </border>
    <border>
      <left/>
      <right style="thin">
        <color rgb="FFF2F2F2"/>
      </right>
      <top style="thin">
        <color rgb="FFF2F2F2"/>
      </top>
      <bottom style="thin">
        <color rgb="FFF2F2F2"/>
      </bottom>
      <diagonal/>
    </border>
    <border>
      <left/>
      <right/>
      <top/>
      <bottom/>
      <diagonal/>
    </border>
    <border>
      <left/>
      <right/>
      <top/>
      <bottom/>
      <diagonal/>
    </border>
    <border>
      <left style="thick">
        <color rgb="FFA5A5A5"/>
      </left>
      <right/>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249977111117893"/>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top style="thin">
        <color theme="0" tint="-0.499984740745262"/>
      </top>
      <bottom style="thin">
        <color theme="0" tint="-0.249977111117893"/>
      </bottom>
      <diagonal/>
    </border>
    <border>
      <left/>
      <right style="thin">
        <color theme="0" tint="-0.249977111117893"/>
      </right>
      <top style="thin">
        <color theme="0" tint="-0.499984740745262"/>
      </top>
      <bottom style="thin">
        <color theme="0" tint="-0.249977111117893"/>
      </bottom>
      <diagonal/>
    </border>
    <border>
      <left style="thin">
        <color theme="0" tint="-0.249977111117893"/>
      </left>
      <right/>
      <top style="medium">
        <color theme="0" tint="-0.499984740745262"/>
      </top>
      <bottom style="thin">
        <color theme="0" tint="-0.249977111117893"/>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249977111117893"/>
      </right>
      <top style="medium">
        <color theme="0" tint="-0.499984740745262"/>
      </top>
      <bottom style="thin">
        <color theme="0" tint="-0.249977111117893"/>
      </bottom>
      <diagonal/>
    </border>
    <border>
      <left/>
      <right style="thin">
        <color theme="0" tint="-0.499984740745262"/>
      </right>
      <top style="medium">
        <color theme="0" tint="-0.499984740745262"/>
      </top>
      <bottom style="thin">
        <color theme="0" tint="-0.499984740745262"/>
      </bottom>
      <diagonal/>
    </border>
    <border>
      <left style="thin">
        <color theme="0" tint="-0.249977111117893"/>
      </left>
      <right style="medium">
        <color theme="0" tint="-0.499984740745262"/>
      </right>
      <top style="thin">
        <color theme="0" tint="-0.499984740745262"/>
      </top>
      <bottom style="thin">
        <color theme="0" tint="-0.249977111117893"/>
      </bottom>
      <diagonal/>
    </border>
    <border>
      <left/>
      <right style="medium">
        <color theme="0" tint="-0.499984740745262"/>
      </right>
      <top style="thin">
        <color theme="0" tint="-0.249977111117893"/>
      </top>
      <bottom style="thin">
        <color theme="0" tint="-0.249977111117893"/>
      </bottom>
      <diagonal/>
    </border>
    <border>
      <left/>
      <right style="medium">
        <color theme="0" tint="-0.499984740745262"/>
      </right>
      <top style="thin">
        <color theme="0" tint="-0.249977111117893"/>
      </top>
      <bottom/>
      <diagonal/>
    </border>
    <border>
      <left/>
      <right style="medium">
        <color theme="0" tint="-0.499984740745262"/>
      </right>
      <top style="medium">
        <color theme="0" tint="-0.499984740745262"/>
      </top>
      <bottom/>
      <diagonal/>
    </border>
    <border>
      <left style="thin">
        <color theme="0" tint="-0.249977111117893"/>
      </left>
      <right style="thin">
        <color theme="0" tint="-0.249977111117893"/>
      </right>
      <top/>
      <bottom style="medium">
        <color theme="2" tint="-0.499984740745262"/>
      </bottom>
      <diagonal/>
    </border>
    <border>
      <left style="thin">
        <color theme="0" tint="-0.249977111117893"/>
      </left>
      <right style="thin">
        <color theme="0" tint="-0.249977111117893"/>
      </right>
      <top style="thin">
        <color theme="0" tint="-0.249977111117893"/>
      </top>
      <bottom style="medium">
        <color theme="2" tint="-0.499984740745262"/>
      </bottom>
      <diagonal/>
    </border>
    <border>
      <left/>
      <right style="thin">
        <color rgb="FFF2F2F2"/>
      </right>
      <top style="thin">
        <color rgb="FFF2F2F2"/>
      </top>
      <bottom style="medium">
        <color theme="2" tint="-0.499984740745262"/>
      </bottom>
      <diagonal/>
    </border>
    <border>
      <left style="thin">
        <color theme="0" tint="-0.499984740745262"/>
      </left>
      <right/>
      <top style="thin">
        <color theme="0" tint="-0.499984740745262"/>
      </top>
      <bottom style="medium">
        <color theme="2" tint="-0.499984740745262"/>
      </bottom>
      <diagonal/>
    </border>
    <border>
      <left/>
      <right style="thin">
        <color theme="0" tint="-0.499984740745262"/>
      </right>
      <top style="thin">
        <color theme="0" tint="-0.499984740745262"/>
      </top>
      <bottom style="medium">
        <color theme="2" tint="-0.499984740745262"/>
      </bottom>
      <diagonal/>
    </border>
    <border>
      <left/>
      <right style="thin">
        <color theme="0" tint="-0.249977111117893"/>
      </right>
      <top style="thin">
        <color theme="0" tint="-0.249977111117893"/>
      </top>
      <bottom style="medium">
        <color theme="2" tint="-0.499984740745262"/>
      </bottom>
      <diagonal/>
    </border>
    <border>
      <left style="thin">
        <color theme="0" tint="-0.499984740745262"/>
      </left>
      <right style="thin">
        <color theme="0" tint="-0.249977111117893"/>
      </right>
      <top style="thin">
        <color theme="0" tint="-0.249977111117893"/>
      </top>
      <bottom style="thin">
        <color theme="0" tint="-0.249977111117893"/>
      </bottom>
      <diagonal/>
    </border>
  </borders>
  <cellStyleXfs count="2">
    <xf numFmtId="0" fontId="0" fillId="0" borderId="0"/>
    <xf numFmtId="0" fontId="19" fillId="0" borderId="0" applyNumberFormat="0" applyFill="0" applyBorder="0" applyAlignment="0" applyProtection="0"/>
  </cellStyleXfs>
  <cellXfs count="136">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2" fillId="0" borderId="0" xfId="0" applyFont="1"/>
    <xf numFmtId="0" fontId="14" fillId="0" borderId="0" xfId="0" applyFont="1"/>
    <xf numFmtId="44" fontId="8" fillId="3" borderId="7" xfId="0" applyNumberFormat="1" applyFont="1" applyFill="1" applyBorder="1" applyAlignment="1">
      <alignment vertical="center"/>
    </xf>
    <xf numFmtId="0" fontId="5" fillId="7" borderId="1" xfId="0" applyFont="1" applyFill="1" applyBorder="1" applyAlignment="1">
      <alignment horizontal="center" vertical="center"/>
    </xf>
    <xf numFmtId="0" fontId="8" fillId="0" borderId="6" xfId="0" applyFont="1" applyBorder="1" applyAlignment="1">
      <alignment horizontal="left" vertical="center" indent="1"/>
    </xf>
    <xf numFmtId="44" fontId="10" fillId="8" borderId="6" xfId="0" applyNumberFormat="1" applyFont="1" applyFill="1" applyBorder="1" applyAlignment="1">
      <alignment vertical="center"/>
    </xf>
    <xf numFmtId="0" fontId="0" fillId="0" borderId="4" xfId="0" applyFont="1" applyBorder="1" applyAlignment="1">
      <alignment horizontal="left" vertical="center" wrapText="1" indent="1"/>
    </xf>
    <xf numFmtId="0" fontId="15" fillId="0" borderId="0" xfId="0" applyFont="1" applyAlignment="1">
      <alignment vertical="center"/>
    </xf>
    <xf numFmtId="0" fontId="5" fillId="5" borderId="7" xfId="0" applyFont="1" applyFill="1" applyBorder="1" applyAlignment="1">
      <alignment horizontal="center" vertical="center"/>
    </xf>
    <xf numFmtId="0" fontId="5" fillId="5" borderId="8" xfId="0" applyFont="1" applyFill="1" applyBorder="1" applyAlignment="1">
      <alignment horizontal="left" vertical="center" indent="6"/>
    </xf>
    <xf numFmtId="0" fontId="5" fillId="5" borderId="8" xfId="0" applyFont="1" applyFill="1" applyBorder="1" applyAlignment="1">
      <alignment horizontal="left" vertical="center" indent="7"/>
    </xf>
    <xf numFmtId="0" fontId="5" fillId="9" borderId="8" xfId="0" applyFont="1" applyFill="1" applyBorder="1" applyAlignment="1">
      <alignment horizontal="left" vertical="center" indent="6"/>
    </xf>
    <xf numFmtId="0" fontId="5" fillId="9" borderId="7" xfId="0" applyFont="1" applyFill="1" applyBorder="1" applyAlignment="1">
      <alignment horizontal="center" vertical="center"/>
    </xf>
    <xf numFmtId="0" fontId="5" fillId="9" borderId="8" xfId="0" applyFont="1" applyFill="1" applyBorder="1" applyAlignment="1">
      <alignment horizontal="left" vertical="center" indent="5"/>
    </xf>
    <xf numFmtId="0" fontId="5" fillId="9" borderId="8" xfId="0" applyFont="1" applyFill="1" applyBorder="1" applyAlignment="1">
      <alignment horizontal="left" vertical="center" indent="7"/>
    </xf>
    <xf numFmtId="0" fontId="10" fillId="10" borderId="8" xfId="0" applyFont="1" applyFill="1" applyBorder="1" applyAlignment="1">
      <alignment horizontal="right" vertical="center" indent="1"/>
    </xf>
    <xf numFmtId="44" fontId="8" fillId="3" borderId="10" xfId="0" applyNumberFormat="1" applyFont="1" applyFill="1" applyBorder="1" applyAlignment="1">
      <alignment vertical="center"/>
    </xf>
    <xf numFmtId="44" fontId="10" fillId="13" borderId="6" xfId="0" applyNumberFormat="1" applyFont="1" applyFill="1" applyBorder="1" applyAlignment="1">
      <alignment vertical="center"/>
    </xf>
    <xf numFmtId="0" fontId="8" fillId="0" borderId="8" xfId="0" applyFont="1" applyBorder="1" applyAlignment="1">
      <alignment horizontal="left" vertical="center" indent="1"/>
    </xf>
    <xf numFmtId="0" fontId="7" fillId="14" borderId="5" xfId="0" applyFont="1" applyFill="1" applyBorder="1" applyAlignment="1">
      <alignment vertical="center"/>
    </xf>
    <xf numFmtId="0" fontId="8" fillId="0" borderId="7" xfId="0" applyFont="1" applyBorder="1" applyAlignment="1">
      <alignment horizontal="left" vertical="center" indent="1"/>
    </xf>
    <xf numFmtId="0" fontId="10" fillId="10" borderId="3" xfId="0" applyFont="1" applyFill="1" applyBorder="1" applyAlignment="1">
      <alignment horizontal="right" vertical="center" indent="1"/>
    </xf>
    <xf numFmtId="0" fontId="5" fillId="5" borderId="12" xfId="0" applyFont="1" applyFill="1" applyBorder="1" applyAlignment="1">
      <alignment horizontal="left" vertical="center" indent="6"/>
    </xf>
    <xf numFmtId="0" fontId="6" fillId="12" borderId="13" xfId="0" applyFont="1" applyFill="1" applyBorder="1" applyAlignment="1">
      <alignment horizontal="left" vertical="center" indent="1"/>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44" fontId="11" fillId="15" borderId="7" xfId="0" applyNumberFormat="1" applyFont="1" applyFill="1" applyBorder="1" applyAlignment="1">
      <alignment vertical="center"/>
    </xf>
    <xf numFmtId="44" fontId="11" fillId="15" borderId="10" xfId="0" applyNumberFormat="1" applyFont="1" applyFill="1" applyBorder="1" applyAlignment="1">
      <alignment vertical="center"/>
    </xf>
    <xf numFmtId="0" fontId="5" fillId="7" borderId="14" xfId="0" applyFont="1" applyFill="1" applyBorder="1" applyAlignment="1">
      <alignment horizontal="left" vertical="center" indent="1"/>
    </xf>
    <xf numFmtId="0" fontId="10" fillId="10" borderId="8" xfId="0" applyFont="1" applyFill="1" applyBorder="1" applyAlignment="1">
      <alignment horizontal="left" vertical="center" indent="14"/>
    </xf>
    <xf numFmtId="0" fontId="8" fillId="0" borderId="13" xfId="0" applyFont="1" applyBorder="1" applyAlignment="1">
      <alignment horizontal="left" vertical="center" indent="1"/>
    </xf>
    <xf numFmtId="0" fontId="8" fillId="0" borderId="16" xfId="0" applyFont="1" applyBorder="1" applyAlignment="1">
      <alignment horizontal="left" vertical="center" indent="1"/>
    </xf>
    <xf numFmtId="0" fontId="5" fillId="7" borderId="17" xfId="0" applyFont="1" applyFill="1" applyBorder="1" applyAlignment="1">
      <alignment horizontal="left" vertical="center" indent="1"/>
    </xf>
    <xf numFmtId="0" fontId="5" fillId="7" borderId="18" xfId="0" applyFont="1" applyFill="1" applyBorder="1" applyAlignment="1">
      <alignment horizontal="left" vertical="center" indent="1"/>
    </xf>
    <xf numFmtId="0" fontId="10" fillId="10" borderId="19" xfId="0" applyFont="1" applyFill="1" applyBorder="1" applyAlignment="1">
      <alignment horizontal="left" vertical="center" indent="10"/>
    </xf>
    <xf numFmtId="0" fontId="10" fillId="7" borderId="8" xfId="0" applyFont="1" applyFill="1" applyBorder="1" applyAlignment="1">
      <alignment horizontal="left" vertical="center" indent="2"/>
    </xf>
    <xf numFmtId="0" fontId="10" fillId="7" borderId="8" xfId="0" applyFont="1" applyFill="1" applyBorder="1" applyAlignment="1">
      <alignment horizontal="left" vertical="center" indent="3"/>
    </xf>
    <xf numFmtId="0" fontId="10" fillId="7" borderId="8" xfId="0" applyFont="1" applyFill="1" applyBorder="1" applyAlignment="1">
      <alignment horizontal="left" vertical="center" indent="15"/>
    </xf>
    <xf numFmtId="44" fontId="10" fillId="7" borderId="7" xfId="0" applyNumberFormat="1" applyFont="1" applyFill="1" applyBorder="1" applyAlignment="1">
      <alignment vertical="center"/>
    </xf>
    <xf numFmtId="0" fontId="5" fillId="5" borderId="20" xfId="0" applyFont="1" applyFill="1" applyBorder="1" applyAlignment="1">
      <alignment horizontal="left" vertical="center" indent="6"/>
    </xf>
    <xf numFmtId="0" fontId="5" fillId="5" borderId="10" xfId="0" applyFont="1" applyFill="1" applyBorder="1" applyAlignment="1">
      <alignment horizontal="center" vertical="center"/>
    </xf>
    <xf numFmtId="0" fontId="5" fillId="5" borderId="21" xfId="0" applyFont="1" applyFill="1" applyBorder="1" applyAlignment="1">
      <alignment horizontal="left" vertical="center" indent="6"/>
    </xf>
    <xf numFmtId="0" fontId="5" fillId="9" borderId="21" xfId="0" applyFont="1" applyFill="1" applyBorder="1" applyAlignment="1">
      <alignment horizontal="left" vertical="center" indent="7"/>
    </xf>
    <xf numFmtId="0" fontId="5" fillId="9" borderId="10" xfId="0" applyFont="1" applyFill="1" applyBorder="1" applyAlignment="1">
      <alignment horizontal="center" vertical="center"/>
    </xf>
    <xf numFmtId="0" fontId="5" fillId="5" borderId="21" xfId="0" applyFont="1" applyFill="1" applyBorder="1" applyAlignment="1">
      <alignment horizontal="left" vertical="center" indent="7"/>
    </xf>
    <xf numFmtId="0" fontId="5" fillId="9" borderId="21" xfId="0" applyFont="1" applyFill="1" applyBorder="1" applyAlignment="1">
      <alignment horizontal="left" vertical="center" indent="6"/>
    </xf>
    <xf numFmtId="0" fontId="5" fillId="9" borderId="21" xfId="0" applyFont="1" applyFill="1" applyBorder="1" applyAlignment="1">
      <alignment horizontal="left" vertical="center" indent="5"/>
    </xf>
    <xf numFmtId="44" fontId="8" fillId="16" borderId="9" xfId="0" applyNumberFormat="1" applyFont="1" applyFill="1" applyBorder="1" applyAlignment="1">
      <alignment vertical="center"/>
    </xf>
    <xf numFmtId="44" fontId="8" fillId="17" borderId="9" xfId="0" applyNumberFormat="1" applyFont="1" applyFill="1" applyBorder="1" applyAlignment="1">
      <alignment vertical="center"/>
    </xf>
    <xf numFmtId="0" fontId="1" fillId="0" borderId="0" xfId="0" applyFont="1" applyAlignment="1">
      <alignment horizontal="left" indent="2"/>
    </xf>
    <xf numFmtId="0" fontId="0" fillId="0" borderId="0" xfId="0" applyFont="1" applyAlignment="1">
      <alignment horizontal="left" indent="2"/>
    </xf>
    <xf numFmtId="0" fontId="17" fillId="0" borderId="3" xfId="0" applyFont="1" applyFill="1" applyBorder="1" applyAlignment="1">
      <alignment horizontal="left" vertical="center" indent="8"/>
    </xf>
    <xf numFmtId="44" fontId="8" fillId="19" borderId="7" xfId="0" applyNumberFormat="1" applyFont="1" applyFill="1" applyBorder="1" applyAlignment="1">
      <alignment vertical="center"/>
    </xf>
    <xf numFmtId="44" fontId="8" fillId="19" borderId="10" xfId="0" applyNumberFormat="1" applyFont="1" applyFill="1" applyBorder="1" applyAlignment="1">
      <alignment vertical="center"/>
    </xf>
    <xf numFmtId="44" fontId="11" fillId="20" borderId="7" xfId="0" applyNumberFormat="1" applyFont="1" applyFill="1" applyBorder="1" applyAlignment="1">
      <alignment vertical="center"/>
    </xf>
    <xf numFmtId="44" fontId="11" fillId="20" borderId="10" xfId="0" applyNumberFormat="1" applyFont="1" applyFill="1" applyBorder="1" applyAlignment="1">
      <alignment vertical="center"/>
    </xf>
    <xf numFmtId="0" fontId="8" fillId="3" borderId="7" xfId="0" applyNumberFormat="1" applyFont="1" applyFill="1" applyBorder="1" applyAlignment="1">
      <alignment horizontal="right" vertical="center" indent="1"/>
    </xf>
    <xf numFmtId="0" fontId="8" fillId="3" borderId="10" xfId="0" applyNumberFormat="1" applyFont="1" applyFill="1" applyBorder="1" applyAlignment="1">
      <alignment horizontal="right" vertical="center" indent="1"/>
    </xf>
    <xf numFmtId="44" fontId="10" fillId="21" borderId="9" xfId="0" applyNumberFormat="1" applyFont="1" applyFill="1" applyBorder="1" applyAlignment="1">
      <alignment vertical="center"/>
    </xf>
    <xf numFmtId="0" fontId="8" fillId="0" borderId="11" xfId="0" applyFont="1" applyBorder="1" applyAlignment="1">
      <alignment horizontal="left" vertical="center" indent="1"/>
    </xf>
    <xf numFmtId="0" fontId="10" fillId="10" borderId="24" xfId="0" applyFont="1" applyFill="1" applyBorder="1" applyAlignment="1">
      <alignment horizontal="left" vertical="center" indent="15"/>
    </xf>
    <xf numFmtId="0" fontId="9" fillId="4" borderId="25" xfId="0" applyNumberFormat="1" applyFont="1" applyFill="1" applyBorder="1" applyAlignment="1">
      <alignment horizontal="right" vertical="center" indent="1"/>
    </xf>
    <xf numFmtId="44" fontId="10" fillId="21" borderId="25" xfId="0" applyNumberFormat="1" applyFont="1" applyFill="1" applyBorder="1" applyAlignment="1">
      <alignment vertical="center"/>
    </xf>
    <xf numFmtId="44" fontId="10" fillId="22" borderId="25" xfId="0" applyNumberFormat="1" applyFont="1" applyFill="1" applyBorder="1" applyAlignment="1">
      <alignment vertical="center"/>
    </xf>
    <xf numFmtId="44" fontId="10" fillId="23" borderId="6" xfId="0" applyNumberFormat="1" applyFont="1" applyFill="1" applyBorder="1" applyAlignment="1">
      <alignment vertical="center"/>
    </xf>
    <xf numFmtId="44" fontId="10" fillId="23" borderId="11" xfId="0" applyNumberFormat="1" applyFont="1" applyFill="1" applyBorder="1" applyAlignment="1">
      <alignment vertical="center"/>
    </xf>
    <xf numFmtId="44" fontId="10" fillId="23" borderId="26" xfId="0" applyNumberFormat="1" applyFont="1" applyFill="1" applyBorder="1" applyAlignment="1">
      <alignment vertical="center"/>
    </xf>
    <xf numFmtId="0" fontId="9" fillId="4" borderId="27" xfId="0" applyNumberFormat="1" applyFont="1" applyFill="1" applyBorder="1" applyAlignment="1">
      <alignment horizontal="right" vertical="center" indent="1"/>
    </xf>
    <xf numFmtId="0" fontId="16" fillId="12" borderId="28" xfId="0" applyFont="1" applyFill="1" applyBorder="1" applyAlignment="1">
      <alignment horizontal="center" vertical="center"/>
    </xf>
    <xf numFmtId="0" fontId="10" fillId="10" borderId="31" xfId="0" applyFont="1" applyFill="1" applyBorder="1" applyAlignment="1">
      <alignment horizontal="right" vertical="center" indent="1"/>
    </xf>
    <xf numFmtId="0" fontId="8" fillId="19" borderId="7" xfId="0" applyNumberFormat="1" applyFont="1" applyFill="1" applyBorder="1" applyAlignment="1">
      <alignment horizontal="right" vertical="center" indent="1"/>
    </xf>
    <xf numFmtId="0" fontId="8" fillId="19" borderId="10" xfId="0" applyNumberFormat="1" applyFont="1" applyFill="1" applyBorder="1" applyAlignment="1">
      <alignment horizontal="right" vertical="center" indent="1"/>
    </xf>
    <xf numFmtId="44" fontId="8" fillId="25" borderId="7" xfId="0" applyNumberFormat="1" applyFont="1" applyFill="1" applyBorder="1" applyAlignment="1">
      <alignment vertical="center"/>
    </xf>
    <xf numFmtId="44" fontId="8" fillId="25" borderId="10" xfId="0" applyNumberFormat="1" applyFont="1" applyFill="1" applyBorder="1" applyAlignment="1">
      <alignment vertical="center"/>
    </xf>
    <xf numFmtId="44" fontId="8" fillId="24" borderId="7" xfId="0" applyNumberFormat="1" applyFont="1" applyFill="1" applyBorder="1" applyAlignment="1">
      <alignment vertical="center"/>
    </xf>
    <xf numFmtId="44" fontId="8" fillId="24" borderId="10" xfId="0" applyNumberFormat="1" applyFont="1" applyFill="1" applyBorder="1" applyAlignment="1">
      <alignment vertical="center"/>
    </xf>
    <xf numFmtId="44" fontId="10" fillId="30" borderId="9" xfId="0" applyNumberFormat="1" applyFont="1" applyFill="1" applyBorder="1" applyAlignment="1">
      <alignment vertical="center"/>
    </xf>
    <xf numFmtId="44" fontId="10" fillId="11" borderId="9" xfId="0" applyNumberFormat="1" applyFont="1" applyFill="1" applyBorder="1" applyAlignment="1">
      <alignment vertical="center"/>
    </xf>
    <xf numFmtId="44" fontId="10" fillId="31" borderId="9" xfId="0" applyNumberFormat="1" applyFont="1" applyFill="1" applyBorder="1" applyAlignment="1">
      <alignment vertical="center"/>
    </xf>
    <xf numFmtId="44" fontId="8" fillId="19" borderId="16" xfId="0" applyNumberFormat="1" applyFont="1" applyFill="1" applyBorder="1" applyAlignment="1">
      <alignment vertical="center"/>
    </xf>
    <xf numFmtId="0" fontId="8" fillId="3" borderId="16" xfId="0" applyNumberFormat="1" applyFont="1" applyFill="1" applyBorder="1" applyAlignment="1">
      <alignment horizontal="right" vertical="center" indent="1"/>
    </xf>
    <xf numFmtId="44" fontId="11" fillId="20" borderId="16" xfId="0" applyNumberFormat="1" applyFont="1" applyFill="1" applyBorder="1" applyAlignment="1">
      <alignment vertical="center"/>
    </xf>
    <xf numFmtId="0" fontId="8" fillId="19" borderId="16" xfId="0" applyNumberFormat="1" applyFont="1" applyFill="1" applyBorder="1" applyAlignment="1">
      <alignment horizontal="right" vertical="center" indent="1"/>
    </xf>
    <xf numFmtId="44" fontId="11" fillId="15" borderId="16" xfId="0" applyNumberFormat="1" applyFont="1" applyFill="1" applyBorder="1" applyAlignment="1">
      <alignment vertical="center"/>
    </xf>
    <xf numFmtId="44" fontId="10" fillId="23" borderId="13" xfId="0" applyNumberFormat="1" applyFont="1" applyFill="1" applyBorder="1" applyAlignment="1">
      <alignment vertical="center"/>
    </xf>
    <xf numFmtId="0" fontId="6" fillId="12" borderId="32" xfId="0" applyFont="1" applyFill="1" applyBorder="1" applyAlignment="1">
      <alignment horizontal="left" vertical="center" indent="1"/>
    </xf>
    <xf numFmtId="0" fontId="16" fillId="12" borderId="32" xfId="0" applyFont="1" applyFill="1" applyBorder="1" applyAlignment="1">
      <alignment horizontal="center" vertical="center"/>
    </xf>
    <xf numFmtId="0" fontId="9" fillId="28" borderId="33" xfId="0" applyFont="1" applyFill="1" applyBorder="1" applyAlignment="1">
      <alignment horizontal="center" vertical="center"/>
    </xf>
    <xf numFmtId="0" fontId="10" fillId="32" borderId="33" xfId="0" applyFont="1" applyFill="1" applyBorder="1" applyAlignment="1">
      <alignment horizontal="center" vertical="center"/>
    </xf>
    <xf numFmtId="0" fontId="9" fillId="29" borderId="33" xfId="0" applyFont="1" applyFill="1" applyBorder="1" applyAlignment="1">
      <alignment horizontal="center" vertical="center"/>
    </xf>
    <xf numFmtId="0" fontId="10" fillId="14" borderId="33" xfId="0" applyFont="1" applyFill="1" applyBorder="1" applyAlignment="1">
      <alignment horizontal="center" vertical="center"/>
    </xf>
    <xf numFmtId="0" fontId="7" fillId="14" borderId="34" xfId="0" applyFont="1" applyFill="1" applyBorder="1" applyAlignment="1">
      <alignment vertical="center"/>
    </xf>
    <xf numFmtId="44" fontId="8" fillId="24" borderId="29" xfId="0" applyNumberFormat="1" applyFont="1" applyFill="1" applyBorder="1" applyAlignment="1">
      <alignment vertical="center"/>
    </xf>
    <xf numFmtId="44" fontId="8" fillId="24" borderId="30" xfId="0" applyNumberFormat="1" applyFont="1" applyFill="1" applyBorder="1" applyAlignment="1">
      <alignment vertical="center"/>
    </xf>
    <xf numFmtId="0" fontId="8" fillId="0" borderId="19" xfId="0" applyFont="1" applyBorder="1" applyAlignment="1">
      <alignment horizontal="left" vertical="center" indent="1"/>
    </xf>
    <xf numFmtId="44" fontId="8" fillId="3" borderId="16" xfId="0" applyNumberFormat="1" applyFont="1" applyFill="1" applyBorder="1" applyAlignment="1">
      <alignment vertical="center"/>
    </xf>
    <xf numFmtId="44" fontId="8" fillId="25" borderId="16" xfId="0" applyNumberFormat="1" applyFont="1" applyFill="1" applyBorder="1" applyAlignment="1">
      <alignment vertical="center"/>
    </xf>
    <xf numFmtId="44" fontId="8" fillId="24" borderId="16" xfId="0" applyNumberFormat="1" applyFont="1" applyFill="1" applyBorder="1" applyAlignment="1">
      <alignment vertical="center"/>
    </xf>
    <xf numFmtId="44" fontId="10" fillId="8" borderId="13" xfId="0" applyNumberFormat="1" applyFont="1" applyFill="1" applyBorder="1" applyAlignment="1">
      <alignment vertical="center"/>
    </xf>
    <xf numFmtId="0" fontId="6" fillId="12" borderId="35" xfId="0" applyFont="1" applyFill="1" applyBorder="1" applyAlignment="1">
      <alignment horizontal="left" vertical="center" indent="1"/>
    </xf>
    <xf numFmtId="0" fontId="6" fillId="12" borderId="36" xfId="0" applyFont="1" applyFill="1" applyBorder="1" applyAlignment="1">
      <alignment horizontal="left" vertical="center" indent="1"/>
    </xf>
    <xf numFmtId="0" fontId="9" fillId="28" borderId="37" xfId="0" applyFont="1" applyFill="1" applyBorder="1" applyAlignment="1">
      <alignment horizontal="center" vertical="center"/>
    </xf>
    <xf numFmtId="0" fontId="9" fillId="26" borderId="33" xfId="0" applyFont="1" applyFill="1" applyBorder="1" applyAlignment="1">
      <alignment horizontal="center" vertical="center"/>
    </xf>
    <xf numFmtId="0" fontId="9" fillId="27" borderId="33" xfId="0" applyFont="1" applyFill="1" applyBorder="1" applyAlignment="1">
      <alignment horizontal="center" vertical="center"/>
    </xf>
    <xf numFmtId="44" fontId="8" fillId="16" borderId="9" xfId="0" applyNumberFormat="1" applyFont="1" applyFill="1" applyBorder="1" applyAlignment="1">
      <alignment horizontal="right" vertical="center" indent="1"/>
    </xf>
    <xf numFmtId="44" fontId="8" fillId="33" borderId="9" xfId="0" applyNumberFormat="1" applyFont="1" applyFill="1" applyBorder="1" applyAlignment="1">
      <alignment horizontal="right" vertical="center" indent="1"/>
    </xf>
    <xf numFmtId="0" fontId="10" fillId="7" borderId="8" xfId="0" applyFont="1" applyFill="1" applyBorder="1" applyAlignment="1">
      <alignment horizontal="left" vertical="center" indent="18"/>
    </xf>
    <xf numFmtId="0" fontId="10" fillId="7" borderId="7" xfId="0" applyFont="1" applyFill="1" applyBorder="1" applyAlignment="1">
      <alignment horizontal="right" vertical="center" indent="1"/>
    </xf>
    <xf numFmtId="44" fontId="8" fillId="16" borderId="15" xfId="0" applyNumberFormat="1" applyFont="1" applyFill="1" applyBorder="1" applyAlignment="1">
      <alignment vertical="center"/>
    </xf>
    <xf numFmtId="0" fontId="10" fillId="7" borderId="38" xfId="0" applyFont="1" applyFill="1" applyBorder="1" applyAlignment="1">
      <alignment horizontal="right" vertical="center" indent="1"/>
    </xf>
    <xf numFmtId="0" fontId="8" fillId="16" borderId="15" xfId="0" applyNumberFormat="1" applyFont="1" applyFill="1" applyBorder="1" applyAlignment="1">
      <alignment horizontal="right" vertical="center" indent="1"/>
    </xf>
    <xf numFmtId="0" fontId="8" fillId="33" borderId="15" xfId="0" applyNumberFormat="1" applyFont="1" applyFill="1" applyBorder="1" applyAlignment="1">
      <alignment horizontal="right" vertical="center" indent="1"/>
    </xf>
    <xf numFmtId="44" fontId="8" fillId="33" borderId="15" xfId="0" applyNumberFormat="1" applyFont="1" applyFill="1" applyBorder="1" applyAlignment="1">
      <alignment vertical="center"/>
    </xf>
    <xf numFmtId="44" fontId="8" fillId="33" borderId="9" xfId="0" applyNumberFormat="1" applyFont="1" applyFill="1" applyBorder="1" applyAlignment="1">
      <alignment vertical="center"/>
    </xf>
    <xf numFmtId="44" fontId="8" fillId="34" borderId="9" xfId="0" applyNumberFormat="1" applyFont="1" applyFill="1" applyBorder="1" applyAlignment="1">
      <alignment vertical="center"/>
    </xf>
    <xf numFmtId="0" fontId="8" fillId="17" borderId="15" xfId="0" applyNumberFormat="1" applyFont="1" applyFill="1" applyBorder="1" applyAlignment="1">
      <alignment horizontal="right" vertical="center" indent="1"/>
    </xf>
    <xf numFmtId="0" fontId="8" fillId="34" borderId="15" xfId="0" applyNumberFormat="1" applyFont="1" applyFill="1" applyBorder="1" applyAlignment="1">
      <alignment horizontal="right" vertical="center" indent="1"/>
    </xf>
    <xf numFmtId="44" fontId="10" fillId="35" borderId="7" xfId="0" applyNumberFormat="1" applyFont="1" applyFill="1" applyBorder="1" applyAlignment="1">
      <alignment vertical="center"/>
    </xf>
    <xf numFmtId="0" fontId="9" fillId="31" borderId="25" xfId="0" applyNumberFormat="1" applyFont="1" applyFill="1" applyBorder="1" applyAlignment="1">
      <alignment horizontal="right" vertical="center" indent="1"/>
    </xf>
    <xf numFmtId="0" fontId="10" fillId="31" borderId="25" xfId="0" applyNumberFormat="1" applyFont="1" applyFill="1" applyBorder="1" applyAlignment="1">
      <alignment horizontal="right" vertical="center" indent="1"/>
    </xf>
    <xf numFmtId="0" fontId="18" fillId="0" borderId="0" xfId="0" applyFont="1" applyAlignment="1">
      <alignment vertical="center"/>
    </xf>
    <xf numFmtId="0" fontId="17" fillId="0" borderId="0" xfId="0" applyFont="1" applyAlignment="1">
      <alignment horizontal="left" vertical="center" indent="31"/>
    </xf>
    <xf numFmtId="0" fontId="17" fillId="0" borderId="0" xfId="0" applyFont="1" applyAlignment="1">
      <alignment horizontal="left" indent="31"/>
    </xf>
    <xf numFmtId="0" fontId="13" fillId="2" borderId="2" xfId="0" applyFont="1" applyFill="1" applyBorder="1" applyAlignment="1">
      <alignment horizontal="center" vertical="center"/>
    </xf>
    <xf numFmtId="44" fontId="10" fillId="6" borderId="22" xfId="0" applyNumberFormat="1" applyFont="1" applyFill="1" applyBorder="1" applyAlignment="1">
      <alignment horizontal="center" vertical="center"/>
    </xf>
    <xf numFmtId="44" fontId="10" fillId="6" borderId="23" xfId="0" applyNumberFormat="1" applyFont="1" applyFill="1" applyBorder="1" applyAlignment="1">
      <alignment horizontal="center" vertical="center"/>
    </xf>
    <xf numFmtId="44" fontId="10" fillId="18" borderId="22" xfId="0" applyNumberFormat="1" applyFont="1" applyFill="1" applyBorder="1" applyAlignment="1">
      <alignment horizontal="center" vertical="center"/>
    </xf>
    <xf numFmtId="44" fontId="10" fillId="18" borderId="23" xfId="0" applyNumberFormat="1" applyFont="1" applyFill="1" applyBorder="1" applyAlignment="1">
      <alignment horizontal="center" vertical="center"/>
    </xf>
    <xf numFmtId="0" fontId="20" fillId="2" borderId="2"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YC6jw"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extLst>
            <a:ext uri="{FF2B5EF4-FFF2-40B4-BE49-F238E27FC236}">
              <a16:creationId xmlns:a16="http://schemas.microsoft.com/office/drawing/2014/main" id="{84F5BA51-DB98-A74E-879B-BF03DB9315D1}"/>
            </a:ext>
          </a:extLst>
        </xdr:cNvPr>
        <xdr:cNvPicPr preferRelativeResize="0"/>
      </xdr:nvPicPr>
      <xdr:blipFill>
        <a:blip xmlns:r="http://schemas.openxmlformats.org/officeDocument/2006/relationships" r:embed="rId1" cstate="print"/>
        <a:stretch>
          <a:fillRect/>
        </a:stretch>
      </xdr:blipFill>
      <xdr:spPr>
        <a:xfrm>
          <a:off x="0" y="0"/>
          <a:ext cx="9080500" cy="2552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YC6j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M979"/>
  <sheetViews>
    <sheetView showGridLines="0" tabSelected="1" zoomScaleNormal="100" workbookViewId="0">
      <pane ySplit="2" topLeftCell="A3" activePane="bottomLeft" state="frozen"/>
      <selection pane="bottomLeft" activeCell="B85" sqref="B85:AB85"/>
    </sheetView>
  </sheetViews>
  <sheetFormatPr defaultColWidth="11.3046875" defaultRowHeight="15" customHeight="1" x14ac:dyDescent="0.35"/>
  <cols>
    <col min="1" max="1" width="3.3046875" customWidth="1"/>
    <col min="2" max="2" width="25.69140625" customWidth="1"/>
    <col min="3" max="3" width="13.69140625" customWidth="1"/>
    <col min="4" max="28" width="11.69140625" customWidth="1"/>
    <col min="29" max="29" width="3.3046875" customWidth="1"/>
    <col min="30" max="39" width="8.53515625" customWidth="1"/>
  </cols>
  <sheetData>
    <row r="1" spans="1:39" ht="201" customHeight="1" x14ac:dyDescent="0.35">
      <c r="A1" s="1"/>
    </row>
    <row r="2" spans="1:39" ht="50" customHeight="1" x14ac:dyDescent="0.35">
      <c r="A2" s="2" t="s">
        <v>0</v>
      </c>
      <c r="B2" s="14" t="s">
        <v>34</v>
      </c>
      <c r="C2" s="14"/>
      <c r="D2" s="3"/>
      <c r="E2" s="3"/>
      <c r="F2" s="3"/>
      <c r="G2" s="3"/>
      <c r="H2" s="3"/>
      <c r="I2" s="3"/>
      <c r="J2" s="4"/>
      <c r="K2" s="4"/>
      <c r="L2" s="5"/>
      <c r="M2" s="5"/>
      <c r="N2" s="5"/>
      <c r="O2" s="5"/>
      <c r="P2" s="5"/>
      <c r="Q2" s="5"/>
      <c r="R2" s="2"/>
      <c r="S2" s="2"/>
      <c r="T2" s="2"/>
      <c r="U2" s="2"/>
      <c r="V2" s="2"/>
      <c r="W2" s="2"/>
      <c r="X2" s="2"/>
      <c r="Y2" s="2"/>
      <c r="Z2" s="2"/>
      <c r="AA2" s="2"/>
      <c r="AB2" s="2"/>
      <c r="AC2" s="2"/>
      <c r="AD2" s="2"/>
      <c r="AE2" s="2"/>
      <c r="AF2" s="2"/>
      <c r="AG2" s="2"/>
      <c r="AH2" s="2"/>
      <c r="AI2" s="2"/>
      <c r="AJ2" s="2"/>
      <c r="AK2" s="2"/>
      <c r="AL2" s="2"/>
      <c r="AM2" s="2"/>
    </row>
    <row r="3" spans="1:39" ht="18" customHeight="1" x14ac:dyDescent="0.35">
      <c r="A3" s="2"/>
      <c r="B3" s="128" t="s">
        <v>68</v>
      </c>
      <c r="C3" s="14"/>
      <c r="D3" s="127"/>
      <c r="E3" s="3"/>
      <c r="F3" s="3"/>
      <c r="G3" s="3"/>
      <c r="H3" s="3"/>
      <c r="I3" s="3"/>
      <c r="J3" s="4"/>
      <c r="K3" s="4"/>
      <c r="L3" s="5"/>
      <c r="M3" s="5"/>
      <c r="N3" s="5"/>
      <c r="O3" s="5"/>
      <c r="P3" s="5"/>
      <c r="Q3" s="5"/>
      <c r="R3" s="2"/>
      <c r="S3" s="2"/>
      <c r="T3" s="2"/>
      <c r="U3" s="2"/>
      <c r="V3" s="2"/>
      <c r="W3" s="2"/>
      <c r="X3" s="2"/>
      <c r="Y3" s="2"/>
      <c r="Z3" s="2"/>
      <c r="AA3" s="2"/>
      <c r="AB3" s="2"/>
      <c r="AC3" s="2"/>
      <c r="AD3" s="2"/>
      <c r="AE3" s="2"/>
      <c r="AF3" s="2"/>
      <c r="AG3" s="2"/>
      <c r="AH3" s="2"/>
      <c r="AI3" s="2"/>
      <c r="AJ3" s="2"/>
      <c r="AK3" s="2"/>
      <c r="AL3" s="2"/>
      <c r="AM3" s="2"/>
    </row>
    <row r="4" spans="1:39" ht="24" customHeight="1" x14ac:dyDescent="0.35">
      <c r="A4" s="6"/>
      <c r="B4" s="31" t="s">
        <v>63</v>
      </c>
      <c r="C4" s="32"/>
      <c r="D4" s="29" t="s">
        <v>23</v>
      </c>
      <c r="E4" s="15"/>
      <c r="F4" s="16" t="s">
        <v>24</v>
      </c>
      <c r="G4" s="15"/>
      <c r="H4" s="16" t="s">
        <v>25</v>
      </c>
      <c r="I4" s="15"/>
      <c r="J4" s="21" t="s">
        <v>26</v>
      </c>
      <c r="K4" s="19"/>
      <c r="L4" s="21" t="s">
        <v>1</v>
      </c>
      <c r="M4" s="19"/>
      <c r="N4" s="21" t="s">
        <v>27</v>
      </c>
      <c r="O4" s="19"/>
      <c r="P4" s="17" t="s">
        <v>28</v>
      </c>
      <c r="Q4" s="15"/>
      <c r="R4" s="16" t="s">
        <v>29</v>
      </c>
      <c r="S4" s="15"/>
      <c r="T4" s="16" t="s">
        <v>30</v>
      </c>
      <c r="U4" s="15"/>
      <c r="V4" s="18" t="s">
        <v>31</v>
      </c>
      <c r="W4" s="19"/>
      <c r="X4" s="20" t="s">
        <v>32</v>
      </c>
      <c r="Y4" s="19"/>
      <c r="Z4" s="20" t="s">
        <v>33</v>
      </c>
      <c r="AA4" s="19"/>
      <c r="AB4" s="10" t="s">
        <v>2</v>
      </c>
      <c r="AC4" s="6"/>
      <c r="AD4" s="6"/>
      <c r="AE4" s="6"/>
      <c r="AF4" s="6"/>
      <c r="AG4" s="6"/>
      <c r="AH4" s="6"/>
      <c r="AI4" s="6"/>
      <c r="AJ4" s="6"/>
      <c r="AK4" s="6"/>
      <c r="AL4" s="6"/>
      <c r="AM4" s="6"/>
    </row>
    <row r="5" spans="1:39" ht="18" customHeight="1" thickBot="1" x14ac:dyDescent="0.4">
      <c r="A5" s="1"/>
      <c r="B5" s="30"/>
      <c r="C5" s="75" t="s">
        <v>61</v>
      </c>
      <c r="D5" s="94" t="s">
        <v>36</v>
      </c>
      <c r="E5" s="95" t="s">
        <v>59</v>
      </c>
      <c r="F5" s="94" t="s">
        <v>36</v>
      </c>
      <c r="G5" s="95" t="s">
        <v>59</v>
      </c>
      <c r="H5" s="94" t="s">
        <v>36</v>
      </c>
      <c r="I5" s="95" t="s">
        <v>35</v>
      </c>
      <c r="J5" s="96" t="s">
        <v>36</v>
      </c>
      <c r="K5" s="97" t="s">
        <v>59</v>
      </c>
      <c r="L5" s="96" t="s">
        <v>36</v>
      </c>
      <c r="M5" s="97" t="s">
        <v>59</v>
      </c>
      <c r="N5" s="96" t="s">
        <v>36</v>
      </c>
      <c r="O5" s="97" t="s">
        <v>59</v>
      </c>
      <c r="P5" s="94" t="s">
        <v>36</v>
      </c>
      <c r="Q5" s="95" t="s">
        <v>59</v>
      </c>
      <c r="R5" s="94" t="s">
        <v>36</v>
      </c>
      <c r="S5" s="95" t="s">
        <v>59</v>
      </c>
      <c r="T5" s="94" t="s">
        <v>36</v>
      </c>
      <c r="U5" s="95" t="s">
        <v>35</v>
      </c>
      <c r="V5" s="96" t="s">
        <v>36</v>
      </c>
      <c r="W5" s="97" t="s">
        <v>59</v>
      </c>
      <c r="X5" s="96" t="s">
        <v>36</v>
      </c>
      <c r="Y5" s="97" t="s">
        <v>59</v>
      </c>
      <c r="Z5" s="96" t="s">
        <v>36</v>
      </c>
      <c r="AA5" s="97" t="s">
        <v>59</v>
      </c>
      <c r="AB5" s="26"/>
    </row>
    <row r="6" spans="1:39" ht="18" customHeight="1" x14ac:dyDescent="0.35">
      <c r="A6" s="1"/>
      <c r="B6" s="11" t="s">
        <v>37</v>
      </c>
      <c r="C6" s="99">
        <v>40</v>
      </c>
      <c r="D6" s="63">
        <v>22</v>
      </c>
      <c r="E6" s="61">
        <f>C6*D6</f>
        <v>880</v>
      </c>
      <c r="F6" s="63">
        <v>22</v>
      </c>
      <c r="G6" s="61">
        <f>C6*F6</f>
        <v>880</v>
      </c>
      <c r="H6" s="63">
        <v>22</v>
      </c>
      <c r="I6" s="61">
        <f>C6*H6</f>
        <v>880</v>
      </c>
      <c r="J6" s="77">
        <v>12</v>
      </c>
      <c r="K6" s="33">
        <f>C6*J6</f>
        <v>480</v>
      </c>
      <c r="L6" s="77">
        <v>6</v>
      </c>
      <c r="M6" s="33">
        <f>C6*L6</f>
        <v>240</v>
      </c>
      <c r="N6" s="77">
        <v>12</v>
      </c>
      <c r="O6" s="33">
        <f>C6*N6</f>
        <v>480</v>
      </c>
      <c r="P6" s="63">
        <v>12</v>
      </c>
      <c r="Q6" s="61">
        <f>C6*P6</f>
        <v>480</v>
      </c>
      <c r="R6" s="63">
        <v>6</v>
      </c>
      <c r="S6" s="61">
        <f>C6*R6</f>
        <v>240</v>
      </c>
      <c r="T6" s="63">
        <v>12</v>
      </c>
      <c r="U6" s="61">
        <f>C6*T6</f>
        <v>480</v>
      </c>
      <c r="V6" s="77">
        <v>12</v>
      </c>
      <c r="W6" s="33">
        <f>C6*V6</f>
        <v>480</v>
      </c>
      <c r="X6" s="77">
        <v>6</v>
      </c>
      <c r="Y6" s="33">
        <f>C6*X6</f>
        <v>240</v>
      </c>
      <c r="Z6" s="77">
        <v>12</v>
      </c>
      <c r="AA6" s="33">
        <f>C6*Z6</f>
        <v>480</v>
      </c>
      <c r="AB6" s="71">
        <f>SUM(E6,G6,I6,K6,M6,O6,Q6,S6,U6,W6,Y6,AA6)</f>
        <v>6240</v>
      </c>
    </row>
    <row r="7" spans="1:39" ht="18" customHeight="1" x14ac:dyDescent="0.35">
      <c r="A7" s="1"/>
      <c r="B7" s="11" t="s">
        <v>38</v>
      </c>
      <c r="C7" s="99">
        <v>19</v>
      </c>
      <c r="D7" s="63">
        <v>12</v>
      </c>
      <c r="E7" s="61">
        <f t="shared" ref="E7:E24" si="0">C7*D7</f>
        <v>228</v>
      </c>
      <c r="F7" s="63">
        <v>12</v>
      </c>
      <c r="G7" s="61">
        <f t="shared" ref="G7:G24" si="1">C7*F7</f>
        <v>228</v>
      </c>
      <c r="H7" s="63">
        <v>12</v>
      </c>
      <c r="I7" s="61">
        <f t="shared" ref="I7:I24" si="2">C7*H7</f>
        <v>228</v>
      </c>
      <c r="J7" s="77">
        <v>4</v>
      </c>
      <c r="K7" s="33">
        <f t="shared" ref="K7:K24" si="3">C7*J7</f>
        <v>76</v>
      </c>
      <c r="L7" s="77">
        <v>7</v>
      </c>
      <c r="M7" s="33">
        <f t="shared" ref="M7:M24" si="4">C7*L7</f>
        <v>133</v>
      </c>
      <c r="N7" s="77">
        <v>4</v>
      </c>
      <c r="O7" s="33">
        <f t="shared" ref="O7:O24" si="5">C7*N7</f>
        <v>76</v>
      </c>
      <c r="P7" s="63">
        <v>4</v>
      </c>
      <c r="Q7" s="61">
        <f t="shared" ref="Q7:Q24" si="6">C7*P7</f>
        <v>76</v>
      </c>
      <c r="R7" s="63">
        <v>7</v>
      </c>
      <c r="S7" s="61">
        <f t="shared" ref="S7:S24" si="7">C7*R7</f>
        <v>133</v>
      </c>
      <c r="T7" s="63">
        <v>4</v>
      </c>
      <c r="U7" s="61">
        <f t="shared" ref="U7:U24" si="8">C7*T7</f>
        <v>76</v>
      </c>
      <c r="V7" s="77">
        <v>4</v>
      </c>
      <c r="W7" s="33">
        <f t="shared" ref="W7:W24" si="9">C7*V7</f>
        <v>76</v>
      </c>
      <c r="X7" s="77">
        <v>7</v>
      </c>
      <c r="Y7" s="33">
        <f t="shared" ref="Y7:Y24" si="10">C7*X7</f>
        <v>133</v>
      </c>
      <c r="Z7" s="77">
        <v>4</v>
      </c>
      <c r="AA7" s="33">
        <f t="shared" ref="AA7:AA24" si="11">C7*Z7</f>
        <v>76</v>
      </c>
      <c r="AB7" s="71">
        <f t="shared" ref="AB7:AB25" si="12">SUM(E7,G7,I7,K7,M7,O7,Q7,S7,U7,W7,Y7,AA7)</f>
        <v>1539</v>
      </c>
    </row>
    <row r="8" spans="1:39" ht="18" customHeight="1" x14ac:dyDescent="0.35">
      <c r="A8" s="1"/>
      <c r="B8" s="11" t="s">
        <v>39</v>
      </c>
      <c r="C8" s="99">
        <v>90</v>
      </c>
      <c r="D8" s="63">
        <v>34</v>
      </c>
      <c r="E8" s="61">
        <f t="shared" si="0"/>
        <v>3060</v>
      </c>
      <c r="F8" s="63">
        <v>34</v>
      </c>
      <c r="G8" s="61">
        <f t="shared" si="1"/>
        <v>3060</v>
      </c>
      <c r="H8" s="63">
        <v>34</v>
      </c>
      <c r="I8" s="61">
        <f t="shared" si="2"/>
        <v>3060</v>
      </c>
      <c r="J8" s="77">
        <v>5</v>
      </c>
      <c r="K8" s="33">
        <f t="shared" si="3"/>
        <v>450</v>
      </c>
      <c r="L8" s="77">
        <v>9</v>
      </c>
      <c r="M8" s="33">
        <f t="shared" si="4"/>
        <v>810</v>
      </c>
      <c r="N8" s="77">
        <v>5</v>
      </c>
      <c r="O8" s="33">
        <f t="shared" si="5"/>
        <v>450</v>
      </c>
      <c r="P8" s="63">
        <v>5</v>
      </c>
      <c r="Q8" s="61">
        <f t="shared" si="6"/>
        <v>450</v>
      </c>
      <c r="R8" s="63">
        <v>9</v>
      </c>
      <c r="S8" s="61">
        <f t="shared" si="7"/>
        <v>810</v>
      </c>
      <c r="T8" s="63">
        <v>5</v>
      </c>
      <c r="U8" s="61">
        <f t="shared" si="8"/>
        <v>450</v>
      </c>
      <c r="V8" s="77">
        <v>5</v>
      </c>
      <c r="W8" s="33">
        <f t="shared" si="9"/>
        <v>450</v>
      </c>
      <c r="X8" s="77">
        <v>9</v>
      </c>
      <c r="Y8" s="33">
        <f t="shared" si="10"/>
        <v>810</v>
      </c>
      <c r="Z8" s="77">
        <v>5</v>
      </c>
      <c r="AA8" s="33">
        <f t="shared" si="11"/>
        <v>450</v>
      </c>
      <c r="AB8" s="71">
        <f t="shared" si="12"/>
        <v>14310</v>
      </c>
    </row>
    <row r="9" spans="1:39" ht="18" customHeight="1" x14ac:dyDescent="0.35">
      <c r="A9" s="1"/>
      <c r="B9" s="11" t="s">
        <v>40</v>
      </c>
      <c r="C9" s="99">
        <v>500</v>
      </c>
      <c r="D9" s="63">
        <v>12</v>
      </c>
      <c r="E9" s="61">
        <f t="shared" si="0"/>
        <v>6000</v>
      </c>
      <c r="F9" s="63">
        <v>12</v>
      </c>
      <c r="G9" s="61">
        <f t="shared" si="1"/>
        <v>6000</v>
      </c>
      <c r="H9" s="63">
        <v>12</v>
      </c>
      <c r="I9" s="61">
        <f t="shared" si="2"/>
        <v>6000</v>
      </c>
      <c r="J9" s="77">
        <v>2</v>
      </c>
      <c r="K9" s="33">
        <f t="shared" si="3"/>
        <v>1000</v>
      </c>
      <c r="L9" s="77">
        <v>3</v>
      </c>
      <c r="M9" s="33">
        <f t="shared" si="4"/>
        <v>1500</v>
      </c>
      <c r="N9" s="77">
        <v>2</v>
      </c>
      <c r="O9" s="33">
        <f t="shared" si="5"/>
        <v>1000</v>
      </c>
      <c r="P9" s="63">
        <v>2</v>
      </c>
      <c r="Q9" s="61">
        <f t="shared" si="6"/>
        <v>1000</v>
      </c>
      <c r="R9" s="63">
        <v>3</v>
      </c>
      <c r="S9" s="61">
        <f t="shared" si="7"/>
        <v>1500</v>
      </c>
      <c r="T9" s="63">
        <v>2</v>
      </c>
      <c r="U9" s="61">
        <f t="shared" si="8"/>
        <v>1000</v>
      </c>
      <c r="V9" s="77">
        <v>2</v>
      </c>
      <c r="W9" s="33">
        <f t="shared" si="9"/>
        <v>1000</v>
      </c>
      <c r="X9" s="77">
        <v>3</v>
      </c>
      <c r="Y9" s="33">
        <f t="shared" si="10"/>
        <v>1500</v>
      </c>
      <c r="Z9" s="77">
        <v>2</v>
      </c>
      <c r="AA9" s="33">
        <f t="shared" si="11"/>
        <v>1000</v>
      </c>
      <c r="AB9" s="71">
        <f t="shared" si="12"/>
        <v>28500</v>
      </c>
    </row>
    <row r="10" spans="1:39" ht="18" customHeight="1" x14ac:dyDescent="0.35">
      <c r="A10" s="1"/>
      <c r="B10" s="11" t="s">
        <v>41</v>
      </c>
      <c r="C10" s="99">
        <v>350</v>
      </c>
      <c r="D10" s="63">
        <v>56</v>
      </c>
      <c r="E10" s="61">
        <f t="shared" si="0"/>
        <v>19600</v>
      </c>
      <c r="F10" s="63">
        <v>56</v>
      </c>
      <c r="G10" s="61">
        <f t="shared" si="1"/>
        <v>19600</v>
      </c>
      <c r="H10" s="63">
        <v>56</v>
      </c>
      <c r="I10" s="61">
        <f t="shared" si="2"/>
        <v>19600</v>
      </c>
      <c r="J10" s="77">
        <v>5</v>
      </c>
      <c r="K10" s="33">
        <f t="shared" si="3"/>
        <v>1750</v>
      </c>
      <c r="L10" s="77">
        <v>1</v>
      </c>
      <c r="M10" s="33">
        <f t="shared" si="4"/>
        <v>350</v>
      </c>
      <c r="N10" s="77">
        <v>5</v>
      </c>
      <c r="O10" s="33">
        <f t="shared" si="5"/>
        <v>1750</v>
      </c>
      <c r="P10" s="63">
        <v>5</v>
      </c>
      <c r="Q10" s="61">
        <f t="shared" si="6"/>
        <v>1750</v>
      </c>
      <c r="R10" s="63">
        <v>1</v>
      </c>
      <c r="S10" s="61">
        <f t="shared" si="7"/>
        <v>350</v>
      </c>
      <c r="T10" s="63">
        <v>5</v>
      </c>
      <c r="U10" s="61">
        <f t="shared" si="8"/>
        <v>1750</v>
      </c>
      <c r="V10" s="77">
        <v>5</v>
      </c>
      <c r="W10" s="33">
        <f t="shared" si="9"/>
        <v>1750</v>
      </c>
      <c r="X10" s="77">
        <v>1</v>
      </c>
      <c r="Y10" s="33">
        <f t="shared" si="10"/>
        <v>350</v>
      </c>
      <c r="Z10" s="77">
        <v>5</v>
      </c>
      <c r="AA10" s="33">
        <f t="shared" si="11"/>
        <v>1750</v>
      </c>
      <c r="AB10" s="71">
        <f t="shared" si="12"/>
        <v>70350</v>
      </c>
    </row>
    <row r="11" spans="1:39" ht="18" customHeight="1" x14ac:dyDescent="0.35">
      <c r="A11" s="1"/>
      <c r="B11" s="11" t="s">
        <v>42</v>
      </c>
      <c r="C11" s="99">
        <v>50</v>
      </c>
      <c r="D11" s="63">
        <v>34</v>
      </c>
      <c r="E11" s="61">
        <f t="shared" si="0"/>
        <v>1700</v>
      </c>
      <c r="F11" s="63">
        <v>34</v>
      </c>
      <c r="G11" s="61">
        <f t="shared" si="1"/>
        <v>1700</v>
      </c>
      <c r="H11" s="63">
        <v>34</v>
      </c>
      <c r="I11" s="61">
        <f t="shared" si="2"/>
        <v>1700</v>
      </c>
      <c r="J11" s="77">
        <v>6</v>
      </c>
      <c r="K11" s="33">
        <f t="shared" si="3"/>
        <v>300</v>
      </c>
      <c r="L11" s="77">
        <v>8</v>
      </c>
      <c r="M11" s="33">
        <f t="shared" si="4"/>
        <v>400</v>
      </c>
      <c r="N11" s="77">
        <v>6</v>
      </c>
      <c r="O11" s="33">
        <f t="shared" si="5"/>
        <v>300</v>
      </c>
      <c r="P11" s="63">
        <v>6</v>
      </c>
      <c r="Q11" s="61">
        <f t="shared" si="6"/>
        <v>300</v>
      </c>
      <c r="R11" s="63">
        <v>8</v>
      </c>
      <c r="S11" s="61">
        <f t="shared" si="7"/>
        <v>400</v>
      </c>
      <c r="T11" s="63">
        <v>6</v>
      </c>
      <c r="U11" s="61">
        <f t="shared" si="8"/>
        <v>300</v>
      </c>
      <c r="V11" s="77">
        <v>6</v>
      </c>
      <c r="W11" s="33">
        <f t="shared" si="9"/>
        <v>300</v>
      </c>
      <c r="X11" s="77">
        <v>8</v>
      </c>
      <c r="Y11" s="33">
        <f t="shared" si="10"/>
        <v>400</v>
      </c>
      <c r="Z11" s="77">
        <v>6</v>
      </c>
      <c r="AA11" s="33">
        <f t="shared" si="11"/>
        <v>300</v>
      </c>
      <c r="AB11" s="71">
        <f t="shared" si="12"/>
        <v>8100</v>
      </c>
    </row>
    <row r="12" spans="1:39" ht="18" customHeight="1" x14ac:dyDescent="0.35">
      <c r="A12" s="1"/>
      <c r="B12" s="11" t="s">
        <v>43</v>
      </c>
      <c r="C12" s="99">
        <v>80</v>
      </c>
      <c r="D12" s="63">
        <v>67</v>
      </c>
      <c r="E12" s="61">
        <f t="shared" si="0"/>
        <v>5360</v>
      </c>
      <c r="F12" s="63">
        <v>67</v>
      </c>
      <c r="G12" s="61">
        <f t="shared" si="1"/>
        <v>5360</v>
      </c>
      <c r="H12" s="63">
        <v>67</v>
      </c>
      <c r="I12" s="61">
        <f t="shared" si="2"/>
        <v>5360</v>
      </c>
      <c r="J12" s="77">
        <v>7</v>
      </c>
      <c r="K12" s="33">
        <f t="shared" si="3"/>
        <v>560</v>
      </c>
      <c r="L12" s="77">
        <v>9</v>
      </c>
      <c r="M12" s="33">
        <f t="shared" si="4"/>
        <v>720</v>
      </c>
      <c r="N12" s="77">
        <v>7</v>
      </c>
      <c r="O12" s="33">
        <f t="shared" si="5"/>
        <v>560</v>
      </c>
      <c r="P12" s="63">
        <v>7</v>
      </c>
      <c r="Q12" s="61">
        <f t="shared" si="6"/>
        <v>560</v>
      </c>
      <c r="R12" s="63">
        <v>9</v>
      </c>
      <c r="S12" s="61">
        <f t="shared" si="7"/>
        <v>720</v>
      </c>
      <c r="T12" s="63">
        <v>7</v>
      </c>
      <c r="U12" s="61">
        <f t="shared" si="8"/>
        <v>560</v>
      </c>
      <c r="V12" s="77">
        <v>7</v>
      </c>
      <c r="W12" s="33">
        <f t="shared" si="9"/>
        <v>560</v>
      </c>
      <c r="X12" s="77">
        <v>9</v>
      </c>
      <c r="Y12" s="33">
        <f t="shared" si="10"/>
        <v>720</v>
      </c>
      <c r="Z12" s="77">
        <v>7</v>
      </c>
      <c r="AA12" s="33">
        <f t="shared" si="11"/>
        <v>560</v>
      </c>
      <c r="AB12" s="71">
        <f t="shared" si="12"/>
        <v>21600</v>
      </c>
    </row>
    <row r="13" spans="1:39" ht="18" customHeight="1" x14ac:dyDescent="0.35">
      <c r="A13" s="1"/>
      <c r="B13" s="11" t="s">
        <v>44</v>
      </c>
      <c r="C13" s="99">
        <v>40</v>
      </c>
      <c r="D13" s="63">
        <v>23</v>
      </c>
      <c r="E13" s="61">
        <f t="shared" si="0"/>
        <v>920</v>
      </c>
      <c r="F13" s="63">
        <v>23</v>
      </c>
      <c r="G13" s="61">
        <f t="shared" si="1"/>
        <v>920</v>
      </c>
      <c r="H13" s="63">
        <v>23</v>
      </c>
      <c r="I13" s="61">
        <f t="shared" si="2"/>
        <v>920</v>
      </c>
      <c r="J13" s="77">
        <v>88</v>
      </c>
      <c r="K13" s="33">
        <f t="shared" si="3"/>
        <v>3520</v>
      </c>
      <c r="L13" s="77">
        <v>56</v>
      </c>
      <c r="M13" s="33">
        <f t="shared" si="4"/>
        <v>2240</v>
      </c>
      <c r="N13" s="77">
        <v>88</v>
      </c>
      <c r="O13" s="33">
        <f t="shared" si="5"/>
        <v>3520</v>
      </c>
      <c r="P13" s="63">
        <v>88</v>
      </c>
      <c r="Q13" s="61">
        <f t="shared" si="6"/>
        <v>3520</v>
      </c>
      <c r="R13" s="63">
        <v>56</v>
      </c>
      <c r="S13" s="61">
        <f t="shared" si="7"/>
        <v>2240</v>
      </c>
      <c r="T13" s="63">
        <v>88</v>
      </c>
      <c r="U13" s="61">
        <f t="shared" si="8"/>
        <v>3520</v>
      </c>
      <c r="V13" s="77">
        <v>88</v>
      </c>
      <c r="W13" s="33">
        <f t="shared" si="9"/>
        <v>3520</v>
      </c>
      <c r="X13" s="77">
        <v>56</v>
      </c>
      <c r="Y13" s="33">
        <f t="shared" si="10"/>
        <v>2240</v>
      </c>
      <c r="Z13" s="77">
        <v>88</v>
      </c>
      <c r="AA13" s="33">
        <f t="shared" si="11"/>
        <v>3520</v>
      </c>
      <c r="AB13" s="71">
        <f t="shared" si="12"/>
        <v>30600</v>
      </c>
    </row>
    <row r="14" spans="1:39" ht="21.75" customHeight="1" x14ac:dyDescent="0.35">
      <c r="A14" s="1"/>
      <c r="B14" s="11" t="s">
        <v>45</v>
      </c>
      <c r="C14" s="99">
        <v>50</v>
      </c>
      <c r="D14" s="63">
        <v>67</v>
      </c>
      <c r="E14" s="61">
        <f t="shared" si="0"/>
        <v>3350</v>
      </c>
      <c r="F14" s="63">
        <v>67</v>
      </c>
      <c r="G14" s="61">
        <f t="shared" si="1"/>
        <v>3350</v>
      </c>
      <c r="H14" s="63">
        <v>67</v>
      </c>
      <c r="I14" s="61">
        <f t="shared" si="2"/>
        <v>3350</v>
      </c>
      <c r="J14" s="77">
        <v>6</v>
      </c>
      <c r="K14" s="33">
        <f t="shared" si="3"/>
        <v>300</v>
      </c>
      <c r="L14" s="77">
        <v>1</v>
      </c>
      <c r="M14" s="33">
        <f t="shared" si="4"/>
        <v>50</v>
      </c>
      <c r="N14" s="77">
        <v>6</v>
      </c>
      <c r="O14" s="33">
        <f t="shared" si="5"/>
        <v>300</v>
      </c>
      <c r="P14" s="63">
        <v>6</v>
      </c>
      <c r="Q14" s="61">
        <f t="shared" si="6"/>
        <v>300</v>
      </c>
      <c r="R14" s="63">
        <v>1</v>
      </c>
      <c r="S14" s="61">
        <f t="shared" si="7"/>
        <v>50</v>
      </c>
      <c r="T14" s="63">
        <v>6</v>
      </c>
      <c r="U14" s="61">
        <f t="shared" si="8"/>
        <v>300</v>
      </c>
      <c r="V14" s="77">
        <v>6</v>
      </c>
      <c r="W14" s="33">
        <f t="shared" si="9"/>
        <v>300</v>
      </c>
      <c r="X14" s="77">
        <v>1</v>
      </c>
      <c r="Y14" s="33">
        <f t="shared" si="10"/>
        <v>50</v>
      </c>
      <c r="Z14" s="77">
        <v>6</v>
      </c>
      <c r="AA14" s="33">
        <f t="shared" si="11"/>
        <v>300</v>
      </c>
      <c r="AB14" s="71">
        <f t="shared" si="12"/>
        <v>12000</v>
      </c>
    </row>
    <row r="15" spans="1:39" ht="18" customHeight="1" x14ac:dyDescent="0.35">
      <c r="A15" s="1"/>
      <c r="B15" s="11" t="s">
        <v>46</v>
      </c>
      <c r="C15" s="99">
        <v>10</v>
      </c>
      <c r="D15" s="63">
        <v>23</v>
      </c>
      <c r="E15" s="61">
        <f t="shared" si="0"/>
        <v>230</v>
      </c>
      <c r="F15" s="63">
        <v>23</v>
      </c>
      <c r="G15" s="61">
        <f t="shared" si="1"/>
        <v>230</v>
      </c>
      <c r="H15" s="63">
        <v>23</v>
      </c>
      <c r="I15" s="61">
        <f t="shared" si="2"/>
        <v>230</v>
      </c>
      <c r="J15" s="77">
        <v>4</v>
      </c>
      <c r="K15" s="33">
        <f t="shared" si="3"/>
        <v>40</v>
      </c>
      <c r="L15" s="77">
        <v>2</v>
      </c>
      <c r="M15" s="33">
        <f t="shared" si="4"/>
        <v>20</v>
      </c>
      <c r="N15" s="77">
        <v>4</v>
      </c>
      <c r="O15" s="33">
        <f t="shared" si="5"/>
        <v>40</v>
      </c>
      <c r="P15" s="63">
        <v>4</v>
      </c>
      <c r="Q15" s="61">
        <f t="shared" si="6"/>
        <v>40</v>
      </c>
      <c r="R15" s="63">
        <v>2</v>
      </c>
      <c r="S15" s="61">
        <f t="shared" si="7"/>
        <v>20</v>
      </c>
      <c r="T15" s="63">
        <v>4</v>
      </c>
      <c r="U15" s="61">
        <f t="shared" si="8"/>
        <v>40</v>
      </c>
      <c r="V15" s="77">
        <v>4</v>
      </c>
      <c r="W15" s="33">
        <f t="shared" si="9"/>
        <v>40</v>
      </c>
      <c r="X15" s="77">
        <v>2</v>
      </c>
      <c r="Y15" s="33">
        <f t="shared" si="10"/>
        <v>20</v>
      </c>
      <c r="Z15" s="77">
        <v>4</v>
      </c>
      <c r="AA15" s="33">
        <f t="shared" si="11"/>
        <v>40</v>
      </c>
      <c r="AB15" s="71">
        <f t="shared" si="12"/>
        <v>990</v>
      </c>
    </row>
    <row r="16" spans="1:39" ht="18" customHeight="1" x14ac:dyDescent="0.35">
      <c r="A16" s="1"/>
      <c r="B16" s="11" t="s">
        <v>47</v>
      </c>
      <c r="C16" s="99">
        <v>200</v>
      </c>
      <c r="D16" s="63">
        <v>12</v>
      </c>
      <c r="E16" s="61">
        <f t="shared" si="0"/>
        <v>2400</v>
      </c>
      <c r="F16" s="63">
        <v>12</v>
      </c>
      <c r="G16" s="61">
        <f t="shared" si="1"/>
        <v>2400</v>
      </c>
      <c r="H16" s="63">
        <v>12</v>
      </c>
      <c r="I16" s="61">
        <f t="shared" si="2"/>
        <v>2400</v>
      </c>
      <c r="J16" s="77">
        <v>3</v>
      </c>
      <c r="K16" s="33">
        <f t="shared" si="3"/>
        <v>600</v>
      </c>
      <c r="L16" s="77">
        <v>3</v>
      </c>
      <c r="M16" s="33">
        <f t="shared" si="4"/>
        <v>600</v>
      </c>
      <c r="N16" s="77">
        <v>3</v>
      </c>
      <c r="O16" s="33">
        <f t="shared" si="5"/>
        <v>600</v>
      </c>
      <c r="P16" s="63">
        <v>3</v>
      </c>
      <c r="Q16" s="61">
        <f t="shared" si="6"/>
        <v>600</v>
      </c>
      <c r="R16" s="63">
        <v>3</v>
      </c>
      <c r="S16" s="61">
        <f t="shared" si="7"/>
        <v>600</v>
      </c>
      <c r="T16" s="63">
        <v>3</v>
      </c>
      <c r="U16" s="61">
        <f t="shared" si="8"/>
        <v>600</v>
      </c>
      <c r="V16" s="77">
        <v>3</v>
      </c>
      <c r="W16" s="33">
        <f t="shared" si="9"/>
        <v>600</v>
      </c>
      <c r="X16" s="77">
        <v>3</v>
      </c>
      <c r="Y16" s="33">
        <f t="shared" si="10"/>
        <v>600</v>
      </c>
      <c r="Z16" s="77">
        <v>3</v>
      </c>
      <c r="AA16" s="33">
        <f t="shared" si="11"/>
        <v>600</v>
      </c>
      <c r="AB16" s="71">
        <f t="shared" si="12"/>
        <v>12600</v>
      </c>
    </row>
    <row r="17" spans="1:39" ht="18" customHeight="1" x14ac:dyDescent="0.35">
      <c r="A17" s="1"/>
      <c r="B17" s="11" t="s">
        <v>48</v>
      </c>
      <c r="C17" s="99">
        <v>300</v>
      </c>
      <c r="D17" s="63">
        <v>34</v>
      </c>
      <c r="E17" s="61">
        <f t="shared" si="0"/>
        <v>10200</v>
      </c>
      <c r="F17" s="63">
        <v>34</v>
      </c>
      <c r="G17" s="61">
        <f t="shared" si="1"/>
        <v>10200</v>
      </c>
      <c r="H17" s="63">
        <v>34</v>
      </c>
      <c r="I17" s="61">
        <f t="shared" si="2"/>
        <v>10200</v>
      </c>
      <c r="J17" s="77">
        <v>7</v>
      </c>
      <c r="K17" s="33">
        <f t="shared" si="3"/>
        <v>2100</v>
      </c>
      <c r="L17" s="77">
        <v>4</v>
      </c>
      <c r="M17" s="33">
        <f t="shared" si="4"/>
        <v>1200</v>
      </c>
      <c r="N17" s="77">
        <v>7</v>
      </c>
      <c r="O17" s="33">
        <f t="shared" si="5"/>
        <v>2100</v>
      </c>
      <c r="P17" s="63">
        <v>7</v>
      </c>
      <c r="Q17" s="61">
        <f t="shared" si="6"/>
        <v>2100</v>
      </c>
      <c r="R17" s="63">
        <v>4</v>
      </c>
      <c r="S17" s="61">
        <f t="shared" si="7"/>
        <v>1200</v>
      </c>
      <c r="T17" s="63">
        <v>7</v>
      </c>
      <c r="U17" s="61">
        <f t="shared" si="8"/>
        <v>2100</v>
      </c>
      <c r="V17" s="77">
        <v>7</v>
      </c>
      <c r="W17" s="33">
        <f t="shared" si="9"/>
        <v>2100</v>
      </c>
      <c r="X17" s="77">
        <v>4</v>
      </c>
      <c r="Y17" s="33">
        <f t="shared" si="10"/>
        <v>1200</v>
      </c>
      <c r="Z17" s="77">
        <v>7</v>
      </c>
      <c r="AA17" s="33">
        <f t="shared" si="11"/>
        <v>2100</v>
      </c>
      <c r="AB17" s="71">
        <f t="shared" si="12"/>
        <v>46800</v>
      </c>
    </row>
    <row r="18" spans="1:39" ht="18" customHeight="1" x14ac:dyDescent="0.35">
      <c r="A18" s="1"/>
      <c r="B18" s="11" t="s">
        <v>49</v>
      </c>
      <c r="C18" s="99">
        <v>1200</v>
      </c>
      <c r="D18" s="63">
        <v>9</v>
      </c>
      <c r="E18" s="61">
        <f t="shared" si="0"/>
        <v>10800</v>
      </c>
      <c r="F18" s="63">
        <v>9</v>
      </c>
      <c r="G18" s="61">
        <f t="shared" si="1"/>
        <v>10800</v>
      </c>
      <c r="H18" s="63">
        <v>9</v>
      </c>
      <c r="I18" s="61">
        <f t="shared" si="2"/>
        <v>10800</v>
      </c>
      <c r="J18" s="77">
        <v>6</v>
      </c>
      <c r="K18" s="33">
        <f t="shared" si="3"/>
        <v>7200</v>
      </c>
      <c r="L18" s="77">
        <v>6</v>
      </c>
      <c r="M18" s="33">
        <f t="shared" si="4"/>
        <v>7200</v>
      </c>
      <c r="N18" s="77">
        <v>6</v>
      </c>
      <c r="O18" s="33">
        <f t="shared" si="5"/>
        <v>7200</v>
      </c>
      <c r="P18" s="63">
        <v>6</v>
      </c>
      <c r="Q18" s="61">
        <f t="shared" si="6"/>
        <v>7200</v>
      </c>
      <c r="R18" s="63">
        <v>6</v>
      </c>
      <c r="S18" s="61">
        <f t="shared" si="7"/>
        <v>7200</v>
      </c>
      <c r="T18" s="63">
        <v>6</v>
      </c>
      <c r="U18" s="61">
        <f t="shared" si="8"/>
        <v>7200</v>
      </c>
      <c r="V18" s="77">
        <v>6</v>
      </c>
      <c r="W18" s="33">
        <f t="shared" si="9"/>
        <v>7200</v>
      </c>
      <c r="X18" s="77">
        <v>6</v>
      </c>
      <c r="Y18" s="33">
        <f t="shared" si="10"/>
        <v>7200</v>
      </c>
      <c r="Z18" s="77">
        <v>6</v>
      </c>
      <c r="AA18" s="33">
        <f t="shared" si="11"/>
        <v>7200</v>
      </c>
      <c r="AB18" s="71">
        <f t="shared" si="12"/>
        <v>97200</v>
      </c>
    </row>
    <row r="19" spans="1:39" ht="18" customHeight="1" x14ac:dyDescent="0.35">
      <c r="A19" s="1"/>
      <c r="B19" s="11" t="s">
        <v>50</v>
      </c>
      <c r="C19" s="99">
        <v>20</v>
      </c>
      <c r="D19" s="63">
        <v>45</v>
      </c>
      <c r="E19" s="61">
        <f t="shared" si="0"/>
        <v>900</v>
      </c>
      <c r="F19" s="63">
        <v>45</v>
      </c>
      <c r="G19" s="61">
        <f t="shared" si="1"/>
        <v>900</v>
      </c>
      <c r="H19" s="63">
        <v>45</v>
      </c>
      <c r="I19" s="61">
        <f t="shared" si="2"/>
        <v>900</v>
      </c>
      <c r="J19" s="77">
        <v>54</v>
      </c>
      <c r="K19" s="33">
        <f t="shared" si="3"/>
        <v>1080</v>
      </c>
      <c r="L19" s="77">
        <v>89</v>
      </c>
      <c r="M19" s="33">
        <f t="shared" si="4"/>
        <v>1780</v>
      </c>
      <c r="N19" s="77">
        <v>54</v>
      </c>
      <c r="O19" s="33">
        <f t="shared" si="5"/>
        <v>1080</v>
      </c>
      <c r="P19" s="63">
        <v>54</v>
      </c>
      <c r="Q19" s="61">
        <f t="shared" si="6"/>
        <v>1080</v>
      </c>
      <c r="R19" s="63">
        <v>89</v>
      </c>
      <c r="S19" s="61">
        <f t="shared" si="7"/>
        <v>1780</v>
      </c>
      <c r="T19" s="63">
        <v>54</v>
      </c>
      <c r="U19" s="61">
        <f t="shared" si="8"/>
        <v>1080</v>
      </c>
      <c r="V19" s="77">
        <v>54</v>
      </c>
      <c r="W19" s="33">
        <f t="shared" si="9"/>
        <v>1080</v>
      </c>
      <c r="X19" s="77">
        <v>89</v>
      </c>
      <c r="Y19" s="33">
        <f t="shared" si="10"/>
        <v>1780</v>
      </c>
      <c r="Z19" s="77">
        <v>54</v>
      </c>
      <c r="AA19" s="33">
        <f t="shared" si="11"/>
        <v>1080</v>
      </c>
      <c r="AB19" s="71">
        <f t="shared" si="12"/>
        <v>14520</v>
      </c>
    </row>
    <row r="20" spans="1:39" ht="18" customHeight="1" x14ac:dyDescent="0.35">
      <c r="A20" s="1"/>
      <c r="B20" s="11" t="s">
        <v>51</v>
      </c>
      <c r="C20" s="99">
        <v>20</v>
      </c>
      <c r="D20" s="63">
        <v>67</v>
      </c>
      <c r="E20" s="61">
        <f t="shared" si="0"/>
        <v>1340</v>
      </c>
      <c r="F20" s="63">
        <v>67</v>
      </c>
      <c r="G20" s="61">
        <f t="shared" si="1"/>
        <v>1340</v>
      </c>
      <c r="H20" s="63">
        <v>67</v>
      </c>
      <c r="I20" s="61">
        <f t="shared" si="2"/>
        <v>1340</v>
      </c>
      <c r="J20" s="77">
        <v>3</v>
      </c>
      <c r="K20" s="33">
        <f t="shared" si="3"/>
        <v>60</v>
      </c>
      <c r="L20" s="77">
        <v>4</v>
      </c>
      <c r="M20" s="33">
        <f t="shared" si="4"/>
        <v>80</v>
      </c>
      <c r="N20" s="77">
        <v>3</v>
      </c>
      <c r="O20" s="33">
        <f t="shared" si="5"/>
        <v>60</v>
      </c>
      <c r="P20" s="63">
        <v>3</v>
      </c>
      <c r="Q20" s="61">
        <f t="shared" si="6"/>
        <v>60</v>
      </c>
      <c r="R20" s="63">
        <v>4</v>
      </c>
      <c r="S20" s="61">
        <f t="shared" si="7"/>
        <v>80</v>
      </c>
      <c r="T20" s="63">
        <v>3</v>
      </c>
      <c r="U20" s="61">
        <f t="shared" si="8"/>
        <v>60</v>
      </c>
      <c r="V20" s="77">
        <v>3</v>
      </c>
      <c r="W20" s="33">
        <f t="shared" si="9"/>
        <v>60</v>
      </c>
      <c r="X20" s="77">
        <v>4</v>
      </c>
      <c r="Y20" s="33">
        <f t="shared" si="10"/>
        <v>80</v>
      </c>
      <c r="Z20" s="77">
        <v>3</v>
      </c>
      <c r="AA20" s="33">
        <f t="shared" si="11"/>
        <v>60</v>
      </c>
      <c r="AB20" s="71">
        <f t="shared" si="12"/>
        <v>4620</v>
      </c>
    </row>
    <row r="21" spans="1:39" ht="18" customHeight="1" x14ac:dyDescent="0.35">
      <c r="A21" s="1"/>
      <c r="B21" s="11" t="s">
        <v>52</v>
      </c>
      <c r="C21" s="99">
        <v>1000</v>
      </c>
      <c r="D21" s="63">
        <v>32</v>
      </c>
      <c r="E21" s="61">
        <f t="shared" si="0"/>
        <v>32000</v>
      </c>
      <c r="F21" s="63">
        <v>32</v>
      </c>
      <c r="G21" s="61">
        <f t="shared" si="1"/>
        <v>32000</v>
      </c>
      <c r="H21" s="63">
        <v>32</v>
      </c>
      <c r="I21" s="61">
        <f t="shared" si="2"/>
        <v>32000</v>
      </c>
      <c r="J21" s="77">
        <v>5</v>
      </c>
      <c r="K21" s="33">
        <f t="shared" si="3"/>
        <v>5000</v>
      </c>
      <c r="L21" s="77">
        <v>6</v>
      </c>
      <c r="M21" s="33">
        <f t="shared" si="4"/>
        <v>6000</v>
      </c>
      <c r="N21" s="77">
        <v>5</v>
      </c>
      <c r="O21" s="33">
        <f t="shared" si="5"/>
        <v>5000</v>
      </c>
      <c r="P21" s="63">
        <v>5</v>
      </c>
      <c r="Q21" s="61">
        <f t="shared" si="6"/>
        <v>5000</v>
      </c>
      <c r="R21" s="63">
        <v>6</v>
      </c>
      <c r="S21" s="61">
        <f t="shared" si="7"/>
        <v>6000</v>
      </c>
      <c r="T21" s="63">
        <v>5</v>
      </c>
      <c r="U21" s="61">
        <f t="shared" si="8"/>
        <v>5000</v>
      </c>
      <c r="V21" s="77">
        <v>5</v>
      </c>
      <c r="W21" s="33">
        <f t="shared" si="9"/>
        <v>5000</v>
      </c>
      <c r="X21" s="77">
        <v>6</v>
      </c>
      <c r="Y21" s="33">
        <f t="shared" si="10"/>
        <v>6000</v>
      </c>
      <c r="Z21" s="77">
        <v>5</v>
      </c>
      <c r="AA21" s="33">
        <f t="shared" si="11"/>
        <v>5000</v>
      </c>
      <c r="AB21" s="71">
        <f t="shared" si="12"/>
        <v>144000</v>
      </c>
    </row>
    <row r="22" spans="1:39" ht="18" customHeight="1" x14ac:dyDescent="0.35">
      <c r="A22" s="1"/>
      <c r="B22" s="11" t="s">
        <v>53</v>
      </c>
      <c r="C22" s="99">
        <v>80</v>
      </c>
      <c r="D22" s="63">
        <v>43</v>
      </c>
      <c r="E22" s="61">
        <f t="shared" si="0"/>
        <v>3440</v>
      </c>
      <c r="F22" s="63">
        <v>43</v>
      </c>
      <c r="G22" s="61">
        <f t="shared" si="1"/>
        <v>3440</v>
      </c>
      <c r="H22" s="63">
        <v>43</v>
      </c>
      <c r="I22" s="61">
        <f t="shared" si="2"/>
        <v>3440</v>
      </c>
      <c r="J22" s="77">
        <v>7</v>
      </c>
      <c r="K22" s="33">
        <f t="shared" si="3"/>
        <v>560</v>
      </c>
      <c r="L22" s="77">
        <v>7</v>
      </c>
      <c r="M22" s="33">
        <f t="shared" si="4"/>
        <v>560</v>
      </c>
      <c r="N22" s="77">
        <v>7</v>
      </c>
      <c r="O22" s="33">
        <f t="shared" si="5"/>
        <v>560</v>
      </c>
      <c r="P22" s="63">
        <v>7</v>
      </c>
      <c r="Q22" s="61">
        <f t="shared" si="6"/>
        <v>560</v>
      </c>
      <c r="R22" s="63">
        <v>7</v>
      </c>
      <c r="S22" s="61">
        <f t="shared" si="7"/>
        <v>560</v>
      </c>
      <c r="T22" s="63">
        <v>7</v>
      </c>
      <c r="U22" s="61">
        <f t="shared" si="8"/>
        <v>560</v>
      </c>
      <c r="V22" s="77">
        <v>7</v>
      </c>
      <c r="W22" s="33">
        <f t="shared" si="9"/>
        <v>560</v>
      </c>
      <c r="X22" s="77">
        <v>7</v>
      </c>
      <c r="Y22" s="33">
        <f t="shared" si="10"/>
        <v>560</v>
      </c>
      <c r="Z22" s="77">
        <v>7</v>
      </c>
      <c r="AA22" s="33">
        <f t="shared" si="11"/>
        <v>560</v>
      </c>
      <c r="AB22" s="71">
        <f t="shared" si="12"/>
        <v>15360</v>
      </c>
    </row>
    <row r="23" spans="1:39" ht="18" customHeight="1" x14ac:dyDescent="0.35">
      <c r="A23" s="1"/>
      <c r="B23" s="11" t="s">
        <v>54</v>
      </c>
      <c r="C23" s="99">
        <v>40</v>
      </c>
      <c r="D23" s="63">
        <v>21</v>
      </c>
      <c r="E23" s="61">
        <f t="shared" si="0"/>
        <v>840</v>
      </c>
      <c r="F23" s="63">
        <v>21</v>
      </c>
      <c r="G23" s="61">
        <f t="shared" si="1"/>
        <v>840</v>
      </c>
      <c r="H23" s="63">
        <v>21</v>
      </c>
      <c r="I23" s="61">
        <f t="shared" si="2"/>
        <v>840</v>
      </c>
      <c r="J23" s="77">
        <v>8</v>
      </c>
      <c r="K23" s="33">
        <f t="shared" si="3"/>
        <v>320</v>
      </c>
      <c r="L23" s="77">
        <v>8</v>
      </c>
      <c r="M23" s="33">
        <f t="shared" si="4"/>
        <v>320</v>
      </c>
      <c r="N23" s="77">
        <v>8</v>
      </c>
      <c r="O23" s="33">
        <f t="shared" si="5"/>
        <v>320</v>
      </c>
      <c r="P23" s="63">
        <v>8</v>
      </c>
      <c r="Q23" s="61">
        <f t="shared" si="6"/>
        <v>320</v>
      </c>
      <c r="R23" s="63">
        <v>8</v>
      </c>
      <c r="S23" s="61">
        <f t="shared" si="7"/>
        <v>320</v>
      </c>
      <c r="T23" s="63">
        <v>8</v>
      </c>
      <c r="U23" s="61">
        <f t="shared" si="8"/>
        <v>320</v>
      </c>
      <c r="V23" s="77">
        <v>8</v>
      </c>
      <c r="W23" s="33">
        <f t="shared" si="9"/>
        <v>320</v>
      </c>
      <c r="X23" s="77">
        <v>8</v>
      </c>
      <c r="Y23" s="33">
        <f t="shared" si="10"/>
        <v>320</v>
      </c>
      <c r="Z23" s="77">
        <v>8</v>
      </c>
      <c r="AA23" s="33">
        <f t="shared" si="11"/>
        <v>320</v>
      </c>
      <c r="AB23" s="71">
        <f t="shared" si="12"/>
        <v>5400</v>
      </c>
    </row>
    <row r="24" spans="1:39" ht="18" customHeight="1" thickBot="1" x14ac:dyDescent="0.4">
      <c r="A24" s="1"/>
      <c r="B24" s="66" t="s">
        <v>55</v>
      </c>
      <c r="C24" s="100">
        <v>80</v>
      </c>
      <c r="D24" s="64">
        <v>11</v>
      </c>
      <c r="E24" s="62">
        <f t="shared" si="0"/>
        <v>880</v>
      </c>
      <c r="F24" s="64">
        <v>11</v>
      </c>
      <c r="G24" s="62">
        <f t="shared" si="1"/>
        <v>880</v>
      </c>
      <c r="H24" s="64">
        <v>11</v>
      </c>
      <c r="I24" s="62">
        <f t="shared" si="2"/>
        <v>880</v>
      </c>
      <c r="J24" s="78">
        <v>9</v>
      </c>
      <c r="K24" s="34">
        <f t="shared" si="3"/>
        <v>720</v>
      </c>
      <c r="L24" s="78">
        <v>22</v>
      </c>
      <c r="M24" s="34">
        <f t="shared" si="4"/>
        <v>1760</v>
      </c>
      <c r="N24" s="78">
        <v>9</v>
      </c>
      <c r="O24" s="34">
        <f t="shared" si="5"/>
        <v>720</v>
      </c>
      <c r="P24" s="64">
        <v>9</v>
      </c>
      <c r="Q24" s="61">
        <f t="shared" si="6"/>
        <v>720</v>
      </c>
      <c r="R24" s="64">
        <v>22</v>
      </c>
      <c r="S24" s="61">
        <f t="shared" si="7"/>
        <v>1760</v>
      </c>
      <c r="T24" s="64">
        <v>9</v>
      </c>
      <c r="U24" s="61">
        <f t="shared" si="8"/>
        <v>720</v>
      </c>
      <c r="V24" s="78">
        <v>9</v>
      </c>
      <c r="W24" s="33">
        <f t="shared" si="9"/>
        <v>720</v>
      </c>
      <c r="X24" s="78">
        <v>22</v>
      </c>
      <c r="Y24" s="33">
        <f t="shared" si="10"/>
        <v>1760</v>
      </c>
      <c r="Z24" s="78">
        <v>9</v>
      </c>
      <c r="AA24" s="33">
        <f t="shared" si="11"/>
        <v>720</v>
      </c>
      <c r="AB24" s="72">
        <f t="shared" si="12"/>
        <v>12240</v>
      </c>
    </row>
    <row r="25" spans="1:39" ht="21.75" customHeight="1" x14ac:dyDescent="0.35">
      <c r="A25" s="1"/>
      <c r="B25" s="67" t="s">
        <v>71</v>
      </c>
      <c r="C25" s="76"/>
      <c r="D25" s="74">
        <f t="shared" ref="D25:O25" si="13">SUM(D6:D24)</f>
        <v>624</v>
      </c>
      <c r="E25" s="69">
        <f>SUM(E6:E24)</f>
        <v>104128</v>
      </c>
      <c r="F25" s="68">
        <f t="shared" si="13"/>
        <v>624</v>
      </c>
      <c r="G25" s="69">
        <f t="shared" si="13"/>
        <v>104128</v>
      </c>
      <c r="H25" s="68">
        <f t="shared" si="13"/>
        <v>624</v>
      </c>
      <c r="I25" s="69">
        <f t="shared" si="13"/>
        <v>104128</v>
      </c>
      <c r="J25" s="125">
        <f t="shared" si="13"/>
        <v>241</v>
      </c>
      <c r="K25" s="70">
        <f t="shared" si="13"/>
        <v>26116</v>
      </c>
      <c r="L25" s="125">
        <f t="shared" si="13"/>
        <v>251</v>
      </c>
      <c r="M25" s="70">
        <f t="shared" si="13"/>
        <v>25963</v>
      </c>
      <c r="N25" s="125">
        <f t="shared" si="13"/>
        <v>241</v>
      </c>
      <c r="O25" s="70">
        <f t="shared" si="13"/>
        <v>26116</v>
      </c>
      <c r="P25" s="68">
        <f t="shared" ref="P25" si="14">SUM(P6:P24)</f>
        <v>241</v>
      </c>
      <c r="Q25" s="69">
        <f>SUM(Q6:Q24)</f>
        <v>26116</v>
      </c>
      <c r="R25" s="68">
        <f t="shared" ref="R25" si="15">SUM(R6:R24)</f>
        <v>251</v>
      </c>
      <c r="S25" s="69">
        <f t="shared" ref="S25" si="16">SUM(S6:S24)</f>
        <v>25963</v>
      </c>
      <c r="T25" s="68">
        <f t="shared" ref="T25" si="17">SUM(T6:T24)</f>
        <v>241</v>
      </c>
      <c r="U25" s="69">
        <f t="shared" ref="U25" si="18">SUM(U6:U24)</f>
        <v>26116</v>
      </c>
      <c r="V25" s="125">
        <f t="shared" ref="V25" si="19">SUM(V6:V24)</f>
        <v>241</v>
      </c>
      <c r="W25" s="70">
        <f t="shared" ref="W25" si="20">SUM(W6:W24)</f>
        <v>26116</v>
      </c>
      <c r="X25" s="125">
        <f t="shared" ref="X25" si="21">SUM(X6:X24)</f>
        <v>251</v>
      </c>
      <c r="Y25" s="70">
        <f t="shared" ref="Y25" si="22">SUM(Y6:Y24)</f>
        <v>25963</v>
      </c>
      <c r="Z25" s="125">
        <f t="shared" ref="Z25" si="23">SUM(Z6:Z24)</f>
        <v>241</v>
      </c>
      <c r="AA25" s="70">
        <f t="shared" ref="AA25" si="24">SUM(AA6:AA24)</f>
        <v>26116</v>
      </c>
      <c r="AB25" s="73">
        <f t="shared" si="12"/>
        <v>546969</v>
      </c>
    </row>
    <row r="26" spans="1:39" ht="29" customHeight="1" x14ac:dyDescent="0.35">
      <c r="A26" s="2"/>
      <c r="B26" s="129" t="s">
        <v>73</v>
      </c>
      <c r="C26" s="14"/>
      <c r="D26" s="127"/>
      <c r="E26" s="3"/>
      <c r="F26" s="3"/>
      <c r="G26" s="3"/>
      <c r="H26" s="3"/>
      <c r="I26" s="3"/>
      <c r="J26" s="4"/>
      <c r="K26" s="4"/>
      <c r="L26" s="5"/>
      <c r="M26" s="5"/>
      <c r="N26" s="5"/>
      <c r="O26" s="5"/>
      <c r="P26" s="5"/>
      <c r="Q26" s="5"/>
      <c r="R26" s="2"/>
      <c r="S26" s="2"/>
      <c r="T26" s="2"/>
      <c r="U26" s="2"/>
      <c r="V26" s="2"/>
      <c r="W26" s="2"/>
      <c r="X26" s="2"/>
      <c r="Y26" s="2"/>
      <c r="Z26" s="2"/>
      <c r="AA26" s="2"/>
      <c r="AB26" s="2"/>
      <c r="AC26" s="2"/>
      <c r="AD26" s="2"/>
      <c r="AE26" s="2"/>
      <c r="AF26" s="2"/>
      <c r="AG26" s="2"/>
      <c r="AH26" s="2"/>
      <c r="AI26" s="2"/>
      <c r="AJ26" s="2"/>
      <c r="AK26" s="2"/>
      <c r="AL26" s="2"/>
      <c r="AM26" s="2"/>
    </row>
    <row r="27" spans="1:39" ht="24" customHeight="1" x14ac:dyDescent="0.35">
      <c r="A27" s="6"/>
      <c r="B27" s="35" t="s">
        <v>65</v>
      </c>
      <c r="C27" s="32"/>
      <c r="D27" s="29" t="s">
        <v>23</v>
      </c>
      <c r="E27" s="15"/>
      <c r="F27" s="16" t="s">
        <v>24</v>
      </c>
      <c r="G27" s="15"/>
      <c r="H27" s="16" t="s">
        <v>25</v>
      </c>
      <c r="I27" s="15"/>
      <c r="J27" s="21" t="s">
        <v>26</v>
      </c>
      <c r="K27" s="19"/>
      <c r="L27" s="21" t="s">
        <v>1</v>
      </c>
      <c r="M27" s="19"/>
      <c r="N27" s="21" t="s">
        <v>27</v>
      </c>
      <c r="O27" s="19"/>
      <c r="P27" s="17" t="s">
        <v>28</v>
      </c>
      <c r="Q27" s="15"/>
      <c r="R27" s="16" t="s">
        <v>29</v>
      </c>
      <c r="S27" s="15"/>
      <c r="T27" s="16" t="s">
        <v>30</v>
      </c>
      <c r="U27" s="15"/>
      <c r="V27" s="18" t="s">
        <v>31</v>
      </c>
      <c r="W27" s="19"/>
      <c r="X27" s="20" t="s">
        <v>32</v>
      </c>
      <c r="Y27" s="19"/>
      <c r="Z27" s="20" t="s">
        <v>33</v>
      </c>
      <c r="AA27" s="19"/>
      <c r="AB27" s="10" t="s">
        <v>2</v>
      </c>
      <c r="AC27" s="6"/>
      <c r="AD27" s="6"/>
      <c r="AE27" s="6"/>
      <c r="AF27" s="6"/>
      <c r="AG27" s="6"/>
      <c r="AH27" s="6"/>
      <c r="AI27" s="6"/>
      <c r="AJ27" s="6"/>
      <c r="AK27" s="6"/>
      <c r="AL27" s="6"/>
      <c r="AM27" s="6"/>
    </row>
    <row r="28" spans="1:39" ht="18" customHeight="1" thickBot="1" x14ac:dyDescent="0.4">
      <c r="A28" s="1"/>
      <c r="B28" s="92"/>
      <c r="C28" s="93" t="s">
        <v>62</v>
      </c>
      <c r="D28" s="94" t="s">
        <v>60</v>
      </c>
      <c r="E28" s="95" t="s">
        <v>35</v>
      </c>
      <c r="F28" s="94" t="s">
        <v>60</v>
      </c>
      <c r="G28" s="95" t="s">
        <v>35</v>
      </c>
      <c r="H28" s="94" t="s">
        <v>60</v>
      </c>
      <c r="I28" s="95" t="s">
        <v>35</v>
      </c>
      <c r="J28" s="96" t="s">
        <v>60</v>
      </c>
      <c r="K28" s="97" t="s">
        <v>35</v>
      </c>
      <c r="L28" s="96" t="s">
        <v>60</v>
      </c>
      <c r="M28" s="97" t="s">
        <v>35</v>
      </c>
      <c r="N28" s="96" t="s">
        <v>60</v>
      </c>
      <c r="O28" s="97" t="s">
        <v>35</v>
      </c>
      <c r="P28" s="94" t="s">
        <v>60</v>
      </c>
      <c r="Q28" s="95" t="s">
        <v>35</v>
      </c>
      <c r="R28" s="94" t="s">
        <v>60</v>
      </c>
      <c r="S28" s="95" t="s">
        <v>35</v>
      </c>
      <c r="T28" s="94" t="s">
        <v>60</v>
      </c>
      <c r="U28" s="95" t="s">
        <v>35</v>
      </c>
      <c r="V28" s="96" t="s">
        <v>60</v>
      </c>
      <c r="W28" s="97" t="s">
        <v>35</v>
      </c>
      <c r="X28" s="96" t="s">
        <v>60</v>
      </c>
      <c r="Y28" s="97" t="s">
        <v>35</v>
      </c>
      <c r="Z28" s="96" t="s">
        <v>60</v>
      </c>
      <c r="AA28" s="97" t="s">
        <v>35</v>
      </c>
      <c r="AB28" s="98"/>
    </row>
    <row r="29" spans="1:39" ht="18" customHeight="1" x14ac:dyDescent="0.35">
      <c r="A29" s="1"/>
      <c r="B29" s="37" t="s">
        <v>37</v>
      </c>
      <c r="C29" s="86">
        <v>10</v>
      </c>
      <c r="D29" s="87">
        <v>15</v>
      </c>
      <c r="E29" s="88">
        <f>C29*D29</f>
        <v>150</v>
      </c>
      <c r="F29" s="87">
        <v>15</v>
      </c>
      <c r="G29" s="88">
        <f>C29*F29</f>
        <v>150</v>
      </c>
      <c r="H29" s="87">
        <v>15</v>
      </c>
      <c r="I29" s="88">
        <f>C29*H29</f>
        <v>150</v>
      </c>
      <c r="J29" s="89">
        <v>15</v>
      </c>
      <c r="K29" s="90">
        <f>C29*J29</f>
        <v>150</v>
      </c>
      <c r="L29" s="89">
        <v>15</v>
      </c>
      <c r="M29" s="90">
        <f>C29*L29</f>
        <v>150</v>
      </c>
      <c r="N29" s="89">
        <v>15</v>
      </c>
      <c r="O29" s="90">
        <f>C29*N29</f>
        <v>150</v>
      </c>
      <c r="P29" s="87">
        <v>15</v>
      </c>
      <c r="Q29" s="88">
        <f>C29*P29</f>
        <v>150</v>
      </c>
      <c r="R29" s="87">
        <v>15</v>
      </c>
      <c r="S29" s="88">
        <f>C29*R29</f>
        <v>150</v>
      </c>
      <c r="T29" s="87">
        <v>15</v>
      </c>
      <c r="U29" s="88">
        <f>C29*T29</f>
        <v>150</v>
      </c>
      <c r="V29" s="89">
        <v>15</v>
      </c>
      <c r="W29" s="90">
        <f>C29*V29</f>
        <v>150</v>
      </c>
      <c r="X29" s="89">
        <v>15</v>
      </c>
      <c r="Y29" s="90">
        <f>C29*X29</f>
        <v>150</v>
      </c>
      <c r="Z29" s="89">
        <v>15</v>
      </c>
      <c r="AA29" s="90">
        <f>C29*Z29</f>
        <v>150</v>
      </c>
      <c r="AB29" s="91">
        <f>SUM(E29,G29,I29,K29,M29,O29,Q29,S29,U29,W29,Y29,AA29)</f>
        <v>1800</v>
      </c>
    </row>
    <row r="30" spans="1:39" ht="18" customHeight="1" x14ac:dyDescent="0.35">
      <c r="A30" s="1"/>
      <c r="B30" s="11" t="s">
        <v>38</v>
      </c>
      <c r="C30" s="59">
        <v>1.5</v>
      </c>
      <c r="D30" s="63">
        <v>10</v>
      </c>
      <c r="E30" s="61">
        <f t="shared" ref="E30:E47" si="25">C30*D30</f>
        <v>15</v>
      </c>
      <c r="F30" s="63">
        <v>10</v>
      </c>
      <c r="G30" s="61">
        <f t="shared" ref="G30:G47" si="26">C30*F30</f>
        <v>15</v>
      </c>
      <c r="H30" s="63">
        <v>10</v>
      </c>
      <c r="I30" s="61">
        <f t="shared" ref="I30:I47" si="27">C30*H30</f>
        <v>15</v>
      </c>
      <c r="J30" s="77">
        <v>10</v>
      </c>
      <c r="K30" s="33">
        <f t="shared" ref="K30:K47" si="28">C30*J30</f>
        <v>15</v>
      </c>
      <c r="L30" s="77">
        <v>10</v>
      </c>
      <c r="M30" s="33">
        <f t="shared" ref="M30:M47" si="29">C30*L30</f>
        <v>15</v>
      </c>
      <c r="N30" s="77">
        <v>10</v>
      </c>
      <c r="O30" s="33">
        <f t="shared" ref="O30:O47" si="30">C30*N30</f>
        <v>15</v>
      </c>
      <c r="P30" s="63">
        <v>10</v>
      </c>
      <c r="Q30" s="61">
        <f t="shared" ref="Q30:Q47" si="31">C30*P30</f>
        <v>15</v>
      </c>
      <c r="R30" s="63">
        <v>10</v>
      </c>
      <c r="S30" s="61">
        <f t="shared" ref="S30:S47" si="32">C30*R30</f>
        <v>15</v>
      </c>
      <c r="T30" s="63">
        <v>10</v>
      </c>
      <c r="U30" s="61">
        <f t="shared" ref="U30:U47" si="33">C30*T30</f>
        <v>15</v>
      </c>
      <c r="V30" s="77">
        <v>10</v>
      </c>
      <c r="W30" s="33">
        <f t="shared" ref="W30:W47" si="34">C30*V30</f>
        <v>15</v>
      </c>
      <c r="X30" s="77">
        <v>10</v>
      </c>
      <c r="Y30" s="33">
        <f t="shared" ref="Y30:Y47" si="35">C30*X30</f>
        <v>15</v>
      </c>
      <c r="Z30" s="77">
        <v>10</v>
      </c>
      <c r="AA30" s="33">
        <f t="shared" ref="AA30:AA47" si="36">C30*Z30</f>
        <v>15</v>
      </c>
      <c r="AB30" s="71">
        <f t="shared" ref="AB30:AB48" si="37">SUM(E30,G30,I30,K30,M30,O30,Q30,S30,U30,W30,Y30,AA30)</f>
        <v>180</v>
      </c>
    </row>
    <row r="31" spans="1:39" ht="18" customHeight="1" x14ac:dyDescent="0.35">
      <c r="A31" s="1"/>
      <c r="B31" s="11" t="s">
        <v>39</v>
      </c>
      <c r="C31" s="59">
        <v>25</v>
      </c>
      <c r="D31" s="63">
        <v>10</v>
      </c>
      <c r="E31" s="61">
        <f t="shared" si="25"/>
        <v>250</v>
      </c>
      <c r="F31" s="63">
        <v>10</v>
      </c>
      <c r="G31" s="61">
        <f t="shared" si="26"/>
        <v>250</v>
      </c>
      <c r="H31" s="63">
        <v>10</v>
      </c>
      <c r="I31" s="61">
        <f t="shared" si="27"/>
        <v>250</v>
      </c>
      <c r="J31" s="77">
        <v>10</v>
      </c>
      <c r="K31" s="33">
        <f t="shared" si="28"/>
        <v>250</v>
      </c>
      <c r="L31" s="77">
        <v>10</v>
      </c>
      <c r="M31" s="33">
        <f t="shared" si="29"/>
        <v>250</v>
      </c>
      <c r="N31" s="77">
        <v>10</v>
      </c>
      <c r="O31" s="33">
        <f t="shared" si="30"/>
        <v>250</v>
      </c>
      <c r="P31" s="63">
        <v>10</v>
      </c>
      <c r="Q31" s="61">
        <f t="shared" si="31"/>
        <v>250</v>
      </c>
      <c r="R31" s="63">
        <v>10</v>
      </c>
      <c r="S31" s="61">
        <f t="shared" si="32"/>
        <v>250</v>
      </c>
      <c r="T31" s="63">
        <v>10</v>
      </c>
      <c r="U31" s="61">
        <f t="shared" si="33"/>
        <v>250</v>
      </c>
      <c r="V31" s="77">
        <v>10</v>
      </c>
      <c r="W31" s="33">
        <f t="shared" si="34"/>
        <v>250</v>
      </c>
      <c r="X31" s="77">
        <v>10</v>
      </c>
      <c r="Y31" s="33">
        <f t="shared" si="35"/>
        <v>250</v>
      </c>
      <c r="Z31" s="77">
        <v>10</v>
      </c>
      <c r="AA31" s="33">
        <f t="shared" si="36"/>
        <v>250</v>
      </c>
      <c r="AB31" s="71">
        <f t="shared" si="37"/>
        <v>3000</v>
      </c>
    </row>
    <row r="32" spans="1:39" ht="18" customHeight="1" x14ac:dyDescent="0.35">
      <c r="A32" s="1"/>
      <c r="B32" s="11" t="s">
        <v>40</v>
      </c>
      <c r="C32" s="59">
        <v>21</v>
      </c>
      <c r="D32" s="63">
        <v>10</v>
      </c>
      <c r="E32" s="61">
        <f t="shared" si="25"/>
        <v>210</v>
      </c>
      <c r="F32" s="63">
        <v>10</v>
      </c>
      <c r="G32" s="61">
        <f t="shared" si="26"/>
        <v>210</v>
      </c>
      <c r="H32" s="63">
        <v>10</v>
      </c>
      <c r="I32" s="61">
        <f t="shared" si="27"/>
        <v>210</v>
      </c>
      <c r="J32" s="77">
        <v>10</v>
      </c>
      <c r="K32" s="33">
        <f t="shared" si="28"/>
        <v>210</v>
      </c>
      <c r="L32" s="77">
        <v>10</v>
      </c>
      <c r="M32" s="33">
        <f t="shared" si="29"/>
        <v>210</v>
      </c>
      <c r="N32" s="77">
        <v>10</v>
      </c>
      <c r="O32" s="33">
        <f t="shared" si="30"/>
        <v>210</v>
      </c>
      <c r="P32" s="63">
        <v>10</v>
      </c>
      <c r="Q32" s="61">
        <f t="shared" si="31"/>
        <v>210</v>
      </c>
      <c r="R32" s="63">
        <v>10</v>
      </c>
      <c r="S32" s="61">
        <f t="shared" si="32"/>
        <v>210</v>
      </c>
      <c r="T32" s="63">
        <v>10</v>
      </c>
      <c r="U32" s="61">
        <f t="shared" si="33"/>
        <v>210</v>
      </c>
      <c r="V32" s="77">
        <v>10</v>
      </c>
      <c r="W32" s="33">
        <f t="shared" si="34"/>
        <v>210</v>
      </c>
      <c r="X32" s="77">
        <v>10</v>
      </c>
      <c r="Y32" s="33">
        <f t="shared" si="35"/>
        <v>210</v>
      </c>
      <c r="Z32" s="77">
        <v>10</v>
      </c>
      <c r="AA32" s="33">
        <f t="shared" si="36"/>
        <v>210</v>
      </c>
      <c r="AB32" s="71">
        <f t="shared" si="37"/>
        <v>2520</v>
      </c>
    </row>
    <row r="33" spans="1:28" ht="18" customHeight="1" x14ac:dyDescent="0.35">
      <c r="A33" s="1"/>
      <c r="B33" s="11" t="s">
        <v>41</v>
      </c>
      <c r="C33" s="59">
        <v>0.25</v>
      </c>
      <c r="D33" s="63">
        <v>20</v>
      </c>
      <c r="E33" s="61">
        <f t="shared" si="25"/>
        <v>5</v>
      </c>
      <c r="F33" s="63">
        <v>20</v>
      </c>
      <c r="G33" s="61">
        <f t="shared" si="26"/>
        <v>5</v>
      </c>
      <c r="H33" s="63">
        <v>20</v>
      </c>
      <c r="I33" s="61">
        <f t="shared" si="27"/>
        <v>5</v>
      </c>
      <c r="J33" s="77">
        <v>20</v>
      </c>
      <c r="K33" s="33">
        <f t="shared" si="28"/>
        <v>5</v>
      </c>
      <c r="L33" s="77">
        <v>20</v>
      </c>
      <c r="M33" s="33">
        <f t="shared" si="29"/>
        <v>5</v>
      </c>
      <c r="N33" s="77">
        <v>20</v>
      </c>
      <c r="O33" s="33">
        <f t="shared" si="30"/>
        <v>5</v>
      </c>
      <c r="P33" s="63">
        <v>20</v>
      </c>
      <c r="Q33" s="61">
        <f t="shared" si="31"/>
        <v>5</v>
      </c>
      <c r="R33" s="63">
        <v>20</v>
      </c>
      <c r="S33" s="61">
        <f t="shared" si="32"/>
        <v>5</v>
      </c>
      <c r="T33" s="63">
        <v>20</v>
      </c>
      <c r="U33" s="61">
        <f t="shared" si="33"/>
        <v>5</v>
      </c>
      <c r="V33" s="77">
        <v>20</v>
      </c>
      <c r="W33" s="33">
        <f t="shared" si="34"/>
        <v>5</v>
      </c>
      <c r="X33" s="77">
        <v>20</v>
      </c>
      <c r="Y33" s="33">
        <f t="shared" si="35"/>
        <v>5</v>
      </c>
      <c r="Z33" s="77">
        <v>20</v>
      </c>
      <c r="AA33" s="33">
        <f t="shared" si="36"/>
        <v>5</v>
      </c>
      <c r="AB33" s="71">
        <f t="shared" si="37"/>
        <v>60</v>
      </c>
    </row>
    <row r="34" spans="1:28" ht="18" customHeight="1" x14ac:dyDescent="0.35">
      <c r="A34" s="1"/>
      <c r="B34" s="11" t="s">
        <v>42</v>
      </c>
      <c r="C34" s="59">
        <v>0.25</v>
      </c>
      <c r="D34" s="63">
        <v>20</v>
      </c>
      <c r="E34" s="61">
        <f t="shared" si="25"/>
        <v>5</v>
      </c>
      <c r="F34" s="63">
        <v>20</v>
      </c>
      <c r="G34" s="61">
        <f t="shared" si="26"/>
        <v>5</v>
      </c>
      <c r="H34" s="63">
        <v>20</v>
      </c>
      <c r="I34" s="61">
        <f t="shared" si="27"/>
        <v>5</v>
      </c>
      <c r="J34" s="77">
        <v>20</v>
      </c>
      <c r="K34" s="33">
        <f t="shared" si="28"/>
        <v>5</v>
      </c>
      <c r="L34" s="77">
        <v>20</v>
      </c>
      <c r="M34" s="33">
        <f t="shared" si="29"/>
        <v>5</v>
      </c>
      <c r="N34" s="77">
        <v>20</v>
      </c>
      <c r="O34" s="33">
        <f t="shared" si="30"/>
        <v>5</v>
      </c>
      <c r="P34" s="63">
        <v>20</v>
      </c>
      <c r="Q34" s="61">
        <f t="shared" si="31"/>
        <v>5</v>
      </c>
      <c r="R34" s="63">
        <v>20</v>
      </c>
      <c r="S34" s="61">
        <f t="shared" si="32"/>
        <v>5</v>
      </c>
      <c r="T34" s="63">
        <v>20</v>
      </c>
      <c r="U34" s="61">
        <f t="shared" si="33"/>
        <v>5</v>
      </c>
      <c r="V34" s="77">
        <v>20</v>
      </c>
      <c r="W34" s="33">
        <f t="shared" si="34"/>
        <v>5</v>
      </c>
      <c r="X34" s="77">
        <v>20</v>
      </c>
      <c r="Y34" s="33">
        <f t="shared" si="35"/>
        <v>5</v>
      </c>
      <c r="Z34" s="77">
        <v>20</v>
      </c>
      <c r="AA34" s="33">
        <f t="shared" si="36"/>
        <v>5</v>
      </c>
      <c r="AB34" s="71">
        <f t="shared" si="37"/>
        <v>60</v>
      </c>
    </row>
    <row r="35" spans="1:28" ht="18" customHeight="1" x14ac:dyDescent="0.35">
      <c r="A35" s="1"/>
      <c r="B35" s="11" t="s">
        <v>43</v>
      </c>
      <c r="C35" s="59">
        <v>10</v>
      </c>
      <c r="D35" s="63">
        <v>30</v>
      </c>
      <c r="E35" s="61">
        <f t="shared" si="25"/>
        <v>300</v>
      </c>
      <c r="F35" s="63">
        <v>30</v>
      </c>
      <c r="G35" s="61">
        <f t="shared" si="26"/>
        <v>300</v>
      </c>
      <c r="H35" s="63">
        <v>30</v>
      </c>
      <c r="I35" s="61">
        <f t="shared" si="27"/>
        <v>300</v>
      </c>
      <c r="J35" s="77">
        <v>30</v>
      </c>
      <c r="K35" s="33">
        <f t="shared" si="28"/>
        <v>300</v>
      </c>
      <c r="L35" s="77">
        <v>30</v>
      </c>
      <c r="M35" s="33">
        <f t="shared" si="29"/>
        <v>300</v>
      </c>
      <c r="N35" s="77">
        <v>30</v>
      </c>
      <c r="O35" s="33">
        <f t="shared" si="30"/>
        <v>300</v>
      </c>
      <c r="P35" s="63">
        <v>30</v>
      </c>
      <c r="Q35" s="61">
        <f t="shared" si="31"/>
        <v>300</v>
      </c>
      <c r="R35" s="63">
        <v>30</v>
      </c>
      <c r="S35" s="61">
        <f t="shared" si="32"/>
        <v>300</v>
      </c>
      <c r="T35" s="63">
        <v>30</v>
      </c>
      <c r="U35" s="61">
        <f t="shared" si="33"/>
        <v>300</v>
      </c>
      <c r="V35" s="77">
        <v>30</v>
      </c>
      <c r="W35" s="33">
        <f t="shared" si="34"/>
        <v>300</v>
      </c>
      <c r="X35" s="77">
        <v>30</v>
      </c>
      <c r="Y35" s="33">
        <f t="shared" si="35"/>
        <v>300</v>
      </c>
      <c r="Z35" s="77">
        <v>30</v>
      </c>
      <c r="AA35" s="33">
        <f t="shared" si="36"/>
        <v>300</v>
      </c>
      <c r="AB35" s="71">
        <f t="shared" si="37"/>
        <v>3600</v>
      </c>
    </row>
    <row r="36" spans="1:28" ht="18" customHeight="1" x14ac:dyDescent="0.35">
      <c r="A36" s="1"/>
      <c r="B36" s="11" t="s">
        <v>44</v>
      </c>
      <c r="C36" s="59">
        <v>0.1</v>
      </c>
      <c r="D36" s="63">
        <v>200</v>
      </c>
      <c r="E36" s="61">
        <f t="shared" si="25"/>
        <v>20</v>
      </c>
      <c r="F36" s="63">
        <v>200</v>
      </c>
      <c r="G36" s="61">
        <f t="shared" si="26"/>
        <v>20</v>
      </c>
      <c r="H36" s="63">
        <v>200</v>
      </c>
      <c r="I36" s="61">
        <f t="shared" si="27"/>
        <v>20</v>
      </c>
      <c r="J36" s="77">
        <v>200</v>
      </c>
      <c r="K36" s="33">
        <f t="shared" si="28"/>
        <v>20</v>
      </c>
      <c r="L36" s="77">
        <v>200</v>
      </c>
      <c r="M36" s="33">
        <f t="shared" si="29"/>
        <v>20</v>
      </c>
      <c r="N36" s="77">
        <v>200</v>
      </c>
      <c r="O36" s="33">
        <f t="shared" si="30"/>
        <v>20</v>
      </c>
      <c r="P36" s="63">
        <v>200</v>
      </c>
      <c r="Q36" s="61">
        <f t="shared" si="31"/>
        <v>20</v>
      </c>
      <c r="R36" s="63">
        <v>200</v>
      </c>
      <c r="S36" s="61">
        <f t="shared" si="32"/>
        <v>20</v>
      </c>
      <c r="T36" s="63">
        <v>200</v>
      </c>
      <c r="U36" s="61">
        <f t="shared" si="33"/>
        <v>20</v>
      </c>
      <c r="V36" s="77">
        <v>200</v>
      </c>
      <c r="W36" s="33">
        <f t="shared" si="34"/>
        <v>20</v>
      </c>
      <c r="X36" s="77">
        <v>200</v>
      </c>
      <c r="Y36" s="33">
        <f t="shared" si="35"/>
        <v>20</v>
      </c>
      <c r="Z36" s="77">
        <v>200</v>
      </c>
      <c r="AA36" s="33">
        <f t="shared" si="36"/>
        <v>20</v>
      </c>
      <c r="AB36" s="71">
        <f t="shared" si="37"/>
        <v>240</v>
      </c>
    </row>
    <row r="37" spans="1:28" ht="21.75" customHeight="1" x14ac:dyDescent="0.35">
      <c r="A37" s="1"/>
      <c r="B37" s="11" t="s">
        <v>45</v>
      </c>
      <c r="C37" s="59">
        <v>0.89</v>
      </c>
      <c r="D37" s="63">
        <v>20</v>
      </c>
      <c r="E37" s="61">
        <f t="shared" si="25"/>
        <v>17.8</v>
      </c>
      <c r="F37" s="63">
        <v>20</v>
      </c>
      <c r="G37" s="61">
        <f t="shared" si="26"/>
        <v>17.8</v>
      </c>
      <c r="H37" s="63">
        <v>20</v>
      </c>
      <c r="I37" s="61">
        <f t="shared" si="27"/>
        <v>17.8</v>
      </c>
      <c r="J37" s="77">
        <v>20</v>
      </c>
      <c r="K37" s="33">
        <f t="shared" si="28"/>
        <v>17.8</v>
      </c>
      <c r="L37" s="77">
        <v>20</v>
      </c>
      <c r="M37" s="33">
        <f t="shared" si="29"/>
        <v>17.8</v>
      </c>
      <c r="N37" s="77">
        <v>20</v>
      </c>
      <c r="O37" s="33">
        <f t="shared" si="30"/>
        <v>17.8</v>
      </c>
      <c r="P37" s="63">
        <v>20</v>
      </c>
      <c r="Q37" s="61">
        <f t="shared" si="31"/>
        <v>17.8</v>
      </c>
      <c r="R37" s="63">
        <v>20</v>
      </c>
      <c r="S37" s="61">
        <f t="shared" si="32"/>
        <v>17.8</v>
      </c>
      <c r="T37" s="63">
        <v>20</v>
      </c>
      <c r="U37" s="61">
        <f t="shared" si="33"/>
        <v>17.8</v>
      </c>
      <c r="V37" s="77">
        <v>20</v>
      </c>
      <c r="W37" s="33">
        <f t="shared" si="34"/>
        <v>17.8</v>
      </c>
      <c r="X37" s="77">
        <v>20</v>
      </c>
      <c r="Y37" s="33">
        <f t="shared" si="35"/>
        <v>17.8</v>
      </c>
      <c r="Z37" s="77">
        <v>20</v>
      </c>
      <c r="AA37" s="33">
        <f t="shared" si="36"/>
        <v>17.8</v>
      </c>
      <c r="AB37" s="71">
        <f t="shared" si="37"/>
        <v>213.60000000000005</v>
      </c>
    </row>
    <row r="38" spans="1:28" ht="18" customHeight="1" x14ac:dyDescent="0.35">
      <c r="A38" s="1"/>
      <c r="B38" s="11" t="s">
        <v>46</v>
      </c>
      <c r="C38" s="59">
        <v>13</v>
      </c>
      <c r="D38" s="63">
        <v>5</v>
      </c>
      <c r="E38" s="61">
        <f t="shared" si="25"/>
        <v>65</v>
      </c>
      <c r="F38" s="63">
        <v>5</v>
      </c>
      <c r="G38" s="61">
        <f t="shared" si="26"/>
        <v>65</v>
      </c>
      <c r="H38" s="63">
        <v>5</v>
      </c>
      <c r="I38" s="61">
        <f t="shared" si="27"/>
        <v>65</v>
      </c>
      <c r="J38" s="77">
        <v>5</v>
      </c>
      <c r="K38" s="33">
        <f t="shared" si="28"/>
        <v>65</v>
      </c>
      <c r="L38" s="77">
        <v>5</v>
      </c>
      <c r="M38" s="33">
        <f t="shared" si="29"/>
        <v>65</v>
      </c>
      <c r="N38" s="77">
        <v>5</v>
      </c>
      <c r="O38" s="33">
        <f t="shared" si="30"/>
        <v>65</v>
      </c>
      <c r="P38" s="63">
        <v>5</v>
      </c>
      <c r="Q38" s="61">
        <f t="shared" si="31"/>
        <v>65</v>
      </c>
      <c r="R38" s="63">
        <v>5</v>
      </c>
      <c r="S38" s="61">
        <f t="shared" si="32"/>
        <v>65</v>
      </c>
      <c r="T38" s="63">
        <v>5</v>
      </c>
      <c r="U38" s="61">
        <f t="shared" si="33"/>
        <v>65</v>
      </c>
      <c r="V38" s="77">
        <v>5</v>
      </c>
      <c r="W38" s="33">
        <f t="shared" si="34"/>
        <v>65</v>
      </c>
      <c r="X38" s="77">
        <v>5</v>
      </c>
      <c r="Y38" s="33">
        <f t="shared" si="35"/>
        <v>65</v>
      </c>
      <c r="Z38" s="77">
        <v>5</v>
      </c>
      <c r="AA38" s="33">
        <f t="shared" si="36"/>
        <v>65</v>
      </c>
      <c r="AB38" s="71">
        <f t="shared" si="37"/>
        <v>780</v>
      </c>
    </row>
    <row r="39" spans="1:28" ht="18" customHeight="1" x14ac:dyDescent="0.35">
      <c r="A39" s="1"/>
      <c r="B39" s="11" t="s">
        <v>47</v>
      </c>
      <c r="C39" s="59">
        <v>11</v>
      </c>
      <c r="D39" s="63">
        <v>10</v>
      </c>
      <c r="E39" s="61">
        <f t="shared" si="25"/>
        <v>110</v>
      </c>
      <c r="F39" s="63">
        <v>10</v>
      </c>
      <c r="G39" s="61">
        <f t="shared" si="26"/>
        <v>110</v>
      </c>
      <c r="H39" s="63">
        <v>10</v>
      </c>
      <c r="I39" s="61">
        <f t="shared" si="27"/>
        <v>110</v>
      </c>
      <c r="J39" s="77">
        <v>10</v>
      </c>
      <c r="K39" s="33">
        <f t="shared" si="28"/>
        <v>110</v>
      </c>
      <c r="L39" s="77">
        <v>10</v>
      </c>
      <c r="M39" s="33">
        <f t="shared" si="29"/>
        <v>110</v>
      </c>
      <c r="N39" s="77">
        <v>10</v>
      </c>
      <c r="O39" s="33">
        <f t="shared" si="30"/>
        <v>110</v>
      </c>
      <c r="P39" s="63">
        <v>10</v>
      </c>
      <c r="Q39" s="61">
        <f t="shared" si="31"/>
        <v>110</v>
      </c>
      <c r="R39" s="63">
        <v>10</v>
      </c>
      <c r="S39" s="61">
        <f t="shared" si="32"/>
        <v>110</v>
      </c>
      <c r="T39" s="63">
        <v>10</v>
      </c>
      <c r="U39" s="61">
        <f t="shared" si="33"/>
        <v>110</v>
      </c>
      <c r="V39" s="77">
        <v>10</v>
      </c>
      <c r="W39" s="33">
        <f t="shared" si="34"/>
        <v>110</v>
      </c>
      <c r="X39" s="77">
        <v>10</v>
      </c>
      <c r="Y39" s="33">
        <f t="shared" si="35"/>
        <v>110</v>
      </c>
      <c r="Z39" s="77">
        <v>10</v>
      </c>
      <c r="AA39" s="33">
        <f t="shared" si="36"/>
        <v>110</v>
      </c>
      <c r="AB39" s="71">
        <f t="shared" si="37"/>
        <v>1320</v>
      </c>
    </row>
    <row r="40" spans="1:28" ht="18" customHeight="1" x14ac:dyDescent="0.35">
      <c r="A40" s="1"/>
      <c r="B40" s="11" t="s">
        <v>48</v>
      </c>
      <c r="C40" s="59">
        <v>8</v>
      </c>
      <c r="D40" s="63">
        <v>20</v>
      </c>
      <c r="E40" s="61">
        <f t="shared" si="25"/>
        <v>160</v>
      </c>
      <c r="F40" s="63">
        <v>20</v>
      </c>
      <c r="G40" s="61">
        <f t="shared" si="26"/>
        <v>160</v>
      </c>
      <c r="H40" s="63">
        <v>20</v>
      </c>
      <c r="I40" s="61">
        <f t="shared" si="27"/>
        <v>160</v>
      </c>
      <c r="J40" s="77">
        <v>20</v>
      </c>
      <c r="K40" s="33">
        <f t="shared" si="28"/>
        <v>160</v>
      </c>
      <c r="L40" s="77">
        <v>20</v>
      </c>
      <c r="M40" s="33">
        <f t="shared" si="29"/>
        <v>160</v>
      </c>
      <c r="N40" s="77">
        <v>20</v>
      </c>
      <c r="O40" s="33">
        <f t="shared" si="30"/>
        <v>160</v>
      </c>
      <c r="P40" s="63">
        <v>20</v>
      </c>
      <c r="Q40" s="61">
        <f t="shared" si="31"/>
        <v>160</v>
      </c>
      <c r="R40" s="63">
        <v>20</v>
      </c>
      <c r="S40" s="61">
        <f t="shared" si="32"/>
        <v>160</v>
      </c>
      <c r="T40" s="63">
        <v>20</v>
      </c>
      <c r="U40" s="61">
        <f t="shared" si="33"/>
        <v>160</v>
      </c>
      <c r="V40" s="77">
        <v>20</v>
      </c>
      <c r="W40" s="33">
        <f t="shared" si="34"/>
        <v>160</v>
      </c>
      <c r="X40" s="77">
        <v>20</v>
      </c>
      <c r="Y40" s="33">
        <f t="shared" si="35"/>
        <v>160</v>
      </c>
      <c r="Z40" s="77">
        <v>20</v>
      </c>
      <c r="AA40" s="33">
        <f t="shared" si="36"/>
        <v>160</v>
      </c>
      <c r="AB40" s="71">
        <f t="shared" si="37"/>
        <v>1920</v>
      </c>
    </row>
    <row r="41" spans="1:28" ht="18" customHeight="1" x14ac:dyDescent="0.35">
      <c r="A41" s="1"/>
      <c r="B41" s="11" t="s">
        <v>49</v>
      </c>
      <c r="C41" s="59">
        <v>13</v>
      </c>
      <c r="D41" s="63">
        <v>10</v>
      </c>
      <c r="E41" s="61">
        <f t="shared" si="25"/>
        <v>130</v>
      </c>
      <c r="F41" s="63">
        <v>10</v>
      </c>
      <c r="G41" s="61">
        <f t="shared" si="26"/>
        <v>130</v>
      </c>
      <c r="H41" s="63">
        <v>10</v>
      </c>
      <c r="I41" s="61">
        <f t="shared" si="27"/>
        <v>130</v>
      </c>
      <c r="J41" s="77">
        <v>10</v>
      </c>
      <c r="K41" s="33">
        <f t="shared" si="28"/>
        <v>130</v>
      </c>
      <c r="L41" s="77">
        <v>10</v>
      </c>
      <c r="M41" s="33">
        <f t="shared" si="29"/>
        <v>130</v>
      </c>
      <c r="N41" s="77">
        <v>10</v>
      </c>
      <c r="O41" s="33">
        <f t="shared" si="30"/>
        <v>130</v>
      </c>
      <c r="P41" s="63">
        <v>10</v>
      </c>
      <c r="Q41" s="61">
        <f t="shared" si="31"/>
        <v>130</v>
      </c>
      <c r="R41" s="63">
        <v>10</v>
      </c>
      <c r="S41" s="61">
        <f t="shared" si="32"/>
        <v>130</v>
      </c>
      <c r="T41" s="63">
        <v>10</v>
      </c>
      <c r="U41" s="61">
        <f t="shared" si="33"/>
        <v>130</v>
      </c>
      <c r="V41" s="77">
        <v>10</v>
      </c>
      <c r="W41" s="33">
        <f t="shared" si="34"/>
        <v>130</v>
      </c>
      <c r="X41" s="77">
        <v>10</v>
      </c>
      <c r="Y41" s="33">
        <f t="shared" si="35"/>
        <v>130</v>
      </c>
      <c r="Z41" s="77">
        <v>10</v>
      </c>
      <c r="AA41" s="33">
        <f t="shared" si="36"/>
        <v>130</v>
      </c>
      <c r="AB41" s="71">
        <f t="shared" si="37"/>
        <v>1560</v>
      </c>
    </row>
    <row r="42" spans="1:28" ht="18" customHeight="1" x14ac:dyDescent="0.35">
      <c r="A42" s="1"/>
      <c r="B42" s="11" t="s">
        <v>50</v>
      </c>
      <c r="C42" s="59">
        <v>0.7</v>
      </c>
      <c r="D42" s="63">
        <v>100</v>
      </c>
      <c r="E42" s="61">
        <f t="shared" si="25"/>
        <v>70</v>
      </c>
      <c r="F42" s="63">
        <v>100</v>
      </c>
      <c r="G42" s="61">
        <f t="shared" si="26"/>
        <v>70</v>
      </c>
      <c r="H42" s="63">
        <v>100</v>
      </c>
      <c r="I42" s="61">
        <f t="shared" si="27"/>
        <v>70</v>
      </c>
      <c r="J42" s="77">
        <v>100</v>
      </c>
      <c r="K42" s="33">
        <f t="shared" si="28"/>
        <v>70</v>
      </c>
      <c r="L42" s="77">
        <v>100</v>
      </c>
      <c r="M42" s="33">
        <f t="shared" si="29"/>
        <v>70</v>
      </c>
      <c r="N42" s="77">
        <v>100</v>
      </c>
      <c r="O42" s="33">
        <f t="shared" si="30"/>
        <v>70</v>
      </c>
      <c r="P42" s="63">
        <v>100</v>
      </c>
      <c r="Q42" s="61">
        <f t="shared" si="31"/>
        <v>70</v>
      </c>
      <c r="R42" s="63">
        <v>100</v>
      </c>
      <c r="S42" s="61">
        <f t="shared" si="32"/>
        <v>70</v>
      </c>
      <c r="T42" s="63">
        <v>100</v>
      </c>
      <c r="U42" s="61">
        <f t="shared" si="33"/>
        <v>70</v>
      </c>
      <c r="V42" s="77">
        <v>100</v>
      </c>
      <c r="W42" s="33">
        <f t="shared" si="34"/>
        <v>70</v>
      </c>
      <c r="X42" s="77">
        <v>100</v>
      </c>
      <c r="Y42" s="33">
        <f t="shared" si="35"/>
        <v>70</v>
      </c>
      <c r="Z42" s="77">
        <v>100</v>
      </c>
      <c r="AA42" s="33">
        <f t="shared" si="36"/>
        <v>70</v>
      </c>
      <c r="AB42" s="71">
        <f t="shared" si="37"/>
        <v>840</v>
      </c>
    </row>
    <row r="43" spans="1:28" ht="18" customHeight="1" x14ac:dyDescent="0.35">
      <c r="A43" s="1"/>
      <c r="B43" s="11" t="s">
        <v>51</v>
      </c>
      <c r="C43" s="59">
        <v>1</v>
      </c>
      <c r="D43" s="63">
        <v>5</v>
      </c>
      <c r="E43" s="61">
        <f t="shared" si="25"/>
        <v>5</v>
      </c>
      <c r="F43" s="63">
        <v>5</v>
      </c>
      <c r="G43" s="61">
        <f t="shared" si="26"/>
        <v>5</v>
      </c>
      <c r="H43" s="63">
        <v>5</v>
      </c>
      <c r="I43" s="61">
        <f t="shared" si="27"/>
        <v>5</v>
      </c>
      <c r="J43" s="77">
        <v>5</v>
      </c>
      <c r="K43" s="33">
        <f t="shared" si="28"/>
        <v>5</v>
      </c>
      <c r="L43" s="77">
        <v>5</v>
      </c>
      <c r="M43" s="33">
        <f t="shared" si="29"/>
        <v>5</v>
      </c>
      <c r="N43" s="77">
        <v>5</v>
      </c>
      <c r="O43" s="33">
        <f t="shared" si="30"/>
        <v>5</v>
      </c>
      <c r="P43" s="63">
        <v>5</v>
      </c>
      <c r="Q43" s="61">
        <f t="shared" si="31"/>
        <v>5</v>
      </c>
      <c r="R43" s="63">
        <v>5</v>
      </c>
      <c r="S43" s="61">
        <f t="shared" si="32"/>
        <v>5</v>
      </c>
      <c r="T43" s="63">
        <v>5</v>
      </c>
      <c r="U43" s="61">
        <f t="shared" si="33"/>
        <v>5</v>
      </c>
      <c r="V43" s="77">
        <v>5</v>
      </c>
      <c r="W43" s="33">
        <f t="shared" si="34"/>
        <v>5</v>
      </c>
      <c r="X43" s="77">
        <v>5</v>
      </c>
      <c r="Y43" s="33">
        <f t="shared" si="35"/>
        <v>5</v>
      </c>
      <c r="Z43" s="77">
        <v>5</v>
      </c>
      <c r="AA43" s="33">
        <f t="shared" si="36"/>
        <v>5</v>
      </c>
      <c r="AB43" s="71">
        <f t="shared" si="37"/>
        <v>60</v>
      </c>
    </row>
    <row r="44" spans="1:28" ht="18" customHeight="1" x14ac:dyDescent="0.35">
      <c r="A44" s="1"/>
      <c r="B44" s="11" t="s">
        <v>52</v>
      </c>
      <c r="C44" s="59">
        <v>2.4</v>
      </c>
      <c r="D44" s="63">
        <v>10</v>
      </c>
      <c r="E44" s="61">
        <f t="shared" si="25"/>
        <v>24</v>
      </c>
      <c r="F44" s="63">
        <v>10</v>
      </c>
      <c r="G44" s="61">
        <f t="shared" si="26"/>
        <v>24</v>
      </c>
      <c r="H44" s="63">
        <v>10</v>
      </c>
      <c r="I44" s="61">
        <f t="shared" si="27"/>
        <v>24</v>
      </c>
      <c r="J44" s="77">
        <v>10</v>
      </c>
      <c r="K44" s="33">
        <f t="shared" si="28"/>
        <v>24</v>
      </c>
      <c r="L44" s="77">
        <v>10</v>
      </c>
      <c r="M44" s="33">
        <f t="shared" si="29"/>
        <v>24</v>
      </c>
      <c r="N44" s="77">
        <v>10</v>
      </c>
      <c r="O44" s="33">
        <f t="shared" si="30"/>
        <v>24</v>
      </c>
      <c r="P44" s="63">
        <v>10</v>
      </c>
      <c r="Q44" s="61">
        <f t="shared" si="31"/>
        <v>24</v>
      </c>
      <c r="R44" s="63">
        <v>10</v>
      </c>
      <c r="S44" s="61">
        <f t="shared" si="32"/>
        <v>24</v>
      </c>
      <c r="T44" s="63">
        <v>10</v>
      </c>
      <c r="U44" s="61">
        <f t="shared" si="33"/>
        <v>24</v>
      </c>
      <c r="V44" s="77">
        <v>10</v>
      </c>
      <c r="W44" s="33">
        <f t="shared" si="34"/>
        <v>24</v>
      </c>
      <c r="X44" s="77">
        <v>10</v>
      </c>
      <c r="Y44" s="33">
        <f t="shared" si="35"/>
        <v>24</v>
      </c>
      <c r="Z44" s="77">
        <v>10</v>
      </c>
      <c r="AA44" s="33">
        <f t="shared" si="36"/>
        <v>24</v>
      </c>
      <c r="AB44" s="71">
        <f t="shared" si="37"/>
        <v>288</v>
      </c>
    </row>
    <row r="45" spans="1:28" ht="18" customHeight="1" x14ac:dyDescent="0.35">
      <c r="A45" s="1"/>
      <c r="B45" s="11" t="s">
        <v>53</v>
      </c>
      <c r="C45" s="59">
        <v>35</v>
      </c>
      <c r="D45" s="63">
        <v>10</v>
      </c>
      <c r="E45" s="61">
        <f t="shared" si="25"/>
        <v>350</v>
      </c>
      <c r="F45" s="63">
        <v>10</v>
      </c>
      <c r="G45" s="61">
        <f t="shared" si="26"/>
        <v>350</v>
      </c>
      <c r="H45" s="63">
        <v>10</v>
      </c>
      <c r="I45" s="61">
        <f t="shared" si="27"/>
        <v>350</v>
      </c>
      <c r="J45" s="77">
        <v>10</v>
      </c>
      <c r="K45" s="33">
        <f t="shared" si="28"/>
        <v>350</v>
      </c>
      <c r="L45" s="77">
        <v>10</v>
      </c>
      <c r="M45" s="33">
        <f t="shared" si="29"/>
        <v>350</v>
      </c>
      <c r="N45" s="77">
        <v>10</v>
      </c>
      <c r="O45" s="33">
        <f t="shared" si="30"/>
        <v>350</v>
      </c>
      <c r="P45" s="63">
        <v>10</v>
      </c>
      <c r="Q45" s="61">
        <f t="shared" si="31"/>
        <v>350</v>
      </c>
      <c r="R45" s="63">
        <v>10</v>
      </c>
      <c r="S45" s="61">
        <f t="shared" si="32"/>
        <v>350</v>
      </c>
      <c r="T45" s="63">
        <v>10</v>
      </c>
      <c r="U45" s="61">
        <f t="shared" si="33"/>
        <v>350</v>
      </c>
      <c r="V45" s="77">
        <v>10</v>
      </c>
      <c r="W45" s="33">
        <f t="shared" si="34"/>
        <v>350</v>
      </c>
      <c r="X45" s="77">
        <v>10</v>
      </c>
      <c r="Y45" s="33">
        <f t="shared" si="35"/>
        <v>350</v>
      </c>
      <c r="Z45" s="77">
        <v>10</v>
      </c>
      <c r="AA45" s="33">
        <f t="shared" si="36"/>
        <v>350</v>
      </c>
      <c r="AB45" s="71">
        <f t="shared" si="37"/>
        <v>4200</v>
      </c>
    </row>
    <row r="46" spans="1:28" ht="18" customHeight="1" x14ac:dyDescent="0.35">
      <c r="A46" s="1"/>
      <c r="B46" s="11" t="s">
        <v>54</v>
      </c>
      <c r="C46" s="59">
        <v>10</v>
      </c>
      <c r="D46" s="63">
        <v>20</v>
      </c>
      <c r="E46" s="61">
        <f t="shared" si="25"/>
        <v>200</v>
      </c>
      <c r="F46" s="63">
        <v>20</v>
      </c>
      <c r="G46" s="61">
        <f t="shared" si="26"/>
        <v>200</v>
      </c>
      <c r="H46" s="63">
        <v>20</v>
      </c>
      <c r="I46" s="61">
        <f t="shared" si="27"/>
        <v>200</v>
      </c>
      <c r="J46" s="77">
        <v>20</v>
      </c>
      <c r="K46" s="33">
        <f t="shared" si="28"/>
        <v>200</v>
      </c>
      <c r="L46" s="77">
        <v>20</v>
      </c>
      <c r="M46" s="33">
        <f t="shared" si="29"/>
        <v>200</v>
      </c>
      <c r="N46" s="77">
        <v>20</v>
      </c>
      <c r="O46" s="33">
        <f t="shared" si="30"/>
        <v>200</v>
      </c>
      <c r="P46" s="63">
        <v>20</v>
      </c>
      <c r="Q46" s="61">
        <f t="shared" si="31"/>
        <v>200</v>
      </c>
      <c r="R46" s="63">
        <v>20</v>
      </c>
      <c r="S46" s="61">
        <f t="shared" si="32"/>
        <v>200</v>
      </c>
      <c r="T46" s="63">
        <v>20</v>
      </c>
      <c r="U46" s="61">
        <f t="shared" si="33"/>
        <v>200</v>
      </c>
      <c r="V46" s="77">
        <v>20</v>
      </c>
      <c r="W46" s="33">
        <f t="shared" si="34"/>
        <v>200</v>
      </c>
      <c r="X46" s="77">
        <v>20</v>
      </c>
      <c r="Y46" s="33">
        <f t="shared" si="35"/>
        <v>200</v>
      </c>
      <c r="Z46" s="77">
        <v>20</v>
      </c>
      <c r="AA46" s="33">
        <f t="shared" si="36"/>
        <v>200</v>
      </c>
      <c r="AB46" s="71">
        <f t="shared" si="37"/>
        <v>2400</v>
      </c>
    </row>
    <row r="47" spans="1:28" ht="18" customHeight="1" thickBot="1" x14ac:dyDescent="0.4">
      <c r="A47" s="1"/>
      <c r="B47" s="11" t="s">
        <v>55</v>
      </c>
      <c r="C47" s="60">
        <v>2</v>
      </c>
      <c r="D47" s="64">
        <v>20</v>
      </c>
      <c r="E47" s="62">
        <f t="shared" si="25"/>
        <v>40</v>
      </c>
      <c r="F47" s="64">
        <v>20</v>
      </c>
      <c r="G47" s="62">
        <f t="shared" si="26"/>
        <v>40</v>
      </c>
      <c r="H47" s="64">
        <v>20</v>
      </c>
      <c r="I47" s="62">
        <f t="shared" si="27"/>
        <v>40</v>
      </c>
      <c r="J47" s="78">
        <v>20</v>
      </c>
      <c r="K47" s="34">
        <f t="shared" si="28"/>
        <v>40</v>
      </c>
      <c r="L47" s="78">
        <v>20</v>
      </c>
      <c r="M47" s="34">
        <f t="shared" si="29"/>
        <v>40</v>
      </c>
      <c r="N47" s="78">
        <v>20</v>
      </c>
      <c r="O47" s="34">
        <f t="shared" si="30"/>
        <v>40</v>
      </c>
      <c r="P47" s="64">
        <v>20</v>
      </c>
      <c r="Q47" s="61">
        <f t="shared" si="31"/>
        <v>40</v>
      </c>
      <c r="R47" s="64">
        <v>20</v>
      </c>
      <c r="S47" s="61">
        <f t="shared" si="32"/>
        <v>40</v>
      </c>
      <c r="T47" s="64">
        <v>20</v>
      </c>
      <c r="U47" s="61">
        <f t="shared" si="33"/>
        <v>40</v>
      </c>
      <c r="V47" s="78">
        <v>20</v>
      </c>
      <c r="W47" s="33">
        <f t="shared" si="34"/>
        <v>40</v>
      </c>
      <c r="X47" s="78">
        <v>20</v>
      </c>
      <c r="Y47" s="33">
        <f t="shared" si="35"/>
        <v>40</v>
      </c>
      <c r="Z47" s="78">
        <v>20</v>
      </c>
      <c r="AA47" s="33">
        <f t="shared" si="36"/>
        <v>40</v>
      </c>
      <c r="AB47" s="72">
        <f t="shared" si="37"/>
        <v>480</v>
      </c>
    </row>
    <row r="48" spans="1:28" ht="21.75" customHeight="1" x14ac:dyDescent="0.35">
      <c r="A48" s="1"/>
      <c r="B48" s="36"/>
      <c r="C48" s="22" t="s">
        <v>70</v>
      </c>
      <c r="D48" s="68">
        <f t="shared" ref="D48" si="38">SUM(D29:D47)</f>
        <v>545</v>
      </c>
      <c r="E48" s="69">
        <f>SUM(E29:E47)</f>
        <v>2126.8000000000002</v>
      </c>
      <c r="F48" s="68">
        <f t="shared" ref="F48" si="39">SUM(F29:F47)</f>
        <v>545</v>
      </c>
      <c r="G48" s="69">
        <f t="shared" ref="G48" si="40">SUM(G29:G47)</f>
        <v>2126.8000000000002</v>
      </c>
      <c r="H48" s="68">
        <f t="shared" ref="H48" si="41">SUM(H29:H47)</f>
        <v>545</v>
      </c>
      <c r="I48" s="69">
        <f t="shared" ref="I48" si="42">SUM(I29:I47)</f>
        <v>2126.8000000000002</v>
      </c>
      <c r="J48" s="126">
        <f t="shared" ref="J48" si="43">SUM(J29:J47)</f>
        <v>545</v>
      </c>
      <c r="K48" s="70">
        <f t="shared" ref="K48" si="44">SUM(K29:K47)</f>
        <v>2126.8000000000002</v>
      </c>
      <c r="L48" s="126">
        <f t="shared" ref="L48" si="45">SUM(L29:L47)</f>
        <v>545</v>
      </c>
      <c r="M48" s="70">
        <f t="shared" ref="M48" si="46">SUM(M29:M47)</f>
        <v>2126.8000000000002</v>
      </c>
      <c r="N48" s="126">
        <f t="shared" ref="N48" si="47">SUM(N29:N47)</f>
        <v>545</v>
      </c>
      <c r="O48" s="70">
        <f t="shared" ref="O48" si="48">SUM(O29:O47)</f>
        <v>2126.8000000000002</v>
      </c>
      <c r="P48" s="68">
        <f t="shared" ref="P48" si="49">SUM(P29:P47)</f>
        <v>545</v>
      </c>
      <c r="Q48" s="69">
        <f>SUM(Q29:Q47)</f>
        <v>2126.8000000000002</v>
      </c>
      <c r="R48" s="68">
        <f t="shared" ref="R48" si="50">SUM(R29:R47)</f>
        <v>545</v>
      </c>
      <c r="S48" s="69">
        <f t="shared" ref="S48" si="51">SUM(S29:S47)</f>
        <v>2126.8000000000002</v>
      </c>
      <c r="T48" s="68">
        <f t="shared" ref="T48" si="52">SUM(T29:T47)</f>
        <v>545</v>
      </c>
      <c r="U48" s="69">
        <f t="shared" ref="U48" si="53">SUM(U29:U47)</f>
        <v>2126.8000000000002</v>
      </c>
      <c r="V48" s="126">
        <f t="shared" ref="V48" si="54">SUM(V29:V47)</f>
        <v>545</v>
      </c>
      <c r="W48" s="70">
        <f t="shared" ref="W48" si="55">SUM(W29:W47)</f>
        <v>2126.8000000000002</v>
      </c>
      <c r="X48" s="126">
        <f t="shared" ref="X48" si="56">SUM(X29:X47)</f>
        <v>545</v>
      </c>
      <c r="Y48" s="70">
        <f t="shared" ref="Y48" si="57">SUM(Y29:Y47)</f>
        <v>2126.8000000000002</v>
      </c>
      <c r="Z48" s="126">
        <f t="shared" ref="Z48" si="58">SUM(Z29:Z47)</f>
        <v>545</v>
      </c>
      <c r="AA48" s="70">
        <f t="shared" ref="AA48" si="59">SUM(AA29:AA47)</f>
        <v>2126.8000000000002</v>
      </c>
      <c r="AB48" s="73">
        <f t="shared" si="37"/>
        <v>25521.599999999995</v>
      </c>
    </row>
    <row r="49" spans="1:39" ht="10" customHeight="1" x14ac:dyDescent="0.35">
      <c r="A49" s="1"/>
    </row>
    <row r="50" spans="1:39" ht="24" customHeight="1" x14ac:dyDescent="0.35">
      <c r="A50" s="6"/>
      <c r="B50" s="39" t="s">
        <v>64</v>
      </c>
      <c r="C50" s="40"/>
      <c r="D50" s="29" t="s">
        <v>23</v>
      </c>
      <c r="E50" s="15"/>
      <c r="F50" s="16" t="s">
        <v>24</v>
      </c>
      <c r="G50" s="15"/>
      <c r="H50" s="16" t="s">
        <v>25</v>
      </c>
      <c r="I50" s="15"/>
      <c r="J50" s="21" t="s">
        <v>26</v>
      </c>
      <c r="K50" s="19"/>
      <c r="L50" s="21" t="s">
        <v>1</v>
      </c>
      <c r="M50" s="19"/>
      <c r="N50" s="21" t="s">
        <v>27</v>
      </c>
      <c r="O50" s="19"/>
      <c r="P50" s="17" t="s">
        <v>28</v>
      </c>
      <c r="Q50" s="15"/>
      <c r="R50" s="16" t="s">
        <v>29</v>
      </c>
      <c r="S50" s="15"/>
      <c r="T50" s="16" t="s">
        <v>30</v>
      </c>
      <c r="U50" s="15"/>
      <c r="V50" s="18" t="s">
        <v>31</v>
      </c>
      <c r="W50" s="19"/>
      <c r="X50" s="20" t="s">
        <v>32</v>
      </c>
      <c r="Y50" s="19"/>
      <c r="Z50" s="20" t="s">
        <v>33</v>
      </c>
      <c r="AA50" s="19"/>
      <c r="AB50" s="10" t="s">
        <v>2</v>
      </c>
      <c r="AC50" s="6"/>
      <c r="AD50" s="6"/>
      <c r="AE50" s="6"/>
      <c r="AF50" s="6"/>
      <c r="AG50" s="6"/>
      <c r="AH50" s="6"/>
      <c r="AI50" s="6"/>
      <c r="AJ50" s="6"/>
      <c r="AK50" s="6"/>
      <c r="AL50" s="6"/>
      <c r="AM50" s="6"/>
    </row>
    <row r="51" spans="1:39" ht="18" customHeight="1" thickBot="1" x14ac:dyDescent="0.4">
      <c r="A51" s="1"/>
      <c r="B51" s="106"/>
      <c r="C51" s="107"/>
      <c r="D51" s="108" t="s">
        <v>57</v>
      </c>
      <c r="E51" s="109" t="s">
        <v>56</v>
      </c>
      <c r="F51" s="94" t="s">
        <v>57</v>
      </c>
      <c r="G51" s="109" t="s">
        <v>56</v>
      </c>
      <c r="H51" s="94" t="s">
        <v>57</v>
      </c>
      <c r="I51" s="109" t="s">
        <v>56</v>
      </c>
      <c r="J51" s="110" t="s">
        <v>57</v>
      </c>
      <c r="K51" s="96" t="s">
        <v>56</v>
      </c>
      <c r="L51" s="110" t="s">
        <v>57</v>
      </c>
      <c r="M51" s="96" t="s">
        <v>56</v>
      </c>
      <c r="N51" s="110" t="s">
        <v>57</v>
      </c>
      <c r="O51" s="96" t="s">
        <v>56</v>
      </c>
      <c r="P51" s="108" t="s">
        <v>57</v>
      </c>
      <c r="Q51" s="109" t="s">
        <v>56</v>
      </c>
      <c r="R51" s="94" t="s">
        <v>57</v>
      </c>
      <c r="S51" s="109" t="s">
        <v>56</v>
      </c>
      <c r="T51" s="94" t="s">
        <v>57</v>
      </c>
      <c r="U51" s="109" t="s">
        <v>56</v>
      </c>
      <c r="V51" s="110" t="s">
        <v>57</v>
      </c>
      <c r="W51" s="96" t="s">
        <v>56</v>
      </c>
      <c r="X51" s="110" t="s">
        <v>57</v>
      </c>
      <c r="Y51" s="96" t="s">
        <v>56</v>
      </c>
      <c r="Z51" s="110" t="s">
        <v>57</v>
      </c>
      <c r="AA51" s="96" t="s">
        <v>56</v>
      </c>
      <c r="AB51" s="98"/>
    </row>
    <row r="52" spans="1:39" ht="18" customHeight="1" x14ac:dyDescent="0.35">
      <c r="A52" s="1"/>
      <c r="B52" s="101" t="s">
        <v>3</v>
      </c>
      <c r="C52" s="38"/>
      <c r="D52" s="102">
        <v>1100</v>
      </c>
      <c r="E52" s="103">
        <v>300</v>
      </c>
      <c r="F52" s="102">
        <v>1100</v>
      </c>
      <c r="G52" s="103">
        <v>300</v>
      </c>
      <c r="H52" s="102">
        <v>1100</v>
      </c>
      <c r="I52" s="103">
        <v>0</v>
      </c>
      <c r="J52" s="104">
        <v>1200</v>
      </c>
      <c r="K52" s="86">
        <v>200</v>
      </c>
      <c r="L52" s="104">
        <v>1200</v>
      </c>
      <c r="M52" s="86">
        <v>50</v>
      </c>
      <c r="N52" s="104">
        <v>1200</v>
      </c>
      <c r="O52" s="86">
        <v>50</v>
      </c>
      <c r="P52" s="102">
        <v>1100</v>
      </c>
      <c r="Q52" s="103">
        <v>300</v>
      </c>
      <c r="R52" s="102">
        <v>1100</v>
      </c>
      <c r="S52" s="103">
        <v>300</v>
      </c>
      <c r="T52" s="102">
        <v>1100</v>
      </c>
      <c r="U52" s="103">
        <v>0</v>
      </c>
      <c r="V52" s="104">
        <v>1200</v>
      </c>
      <c r="W52" s="86">
        <v>200</v>
      </c>
      <c r="X52" s="104">
        <v>1200</v>
      </c>
      <c r="Y52" s="86">
        <v>50</v>
      </c>
      <c r="Z52" s="104">
        <v>1200</v>
      </c>
      <c r="AA52" s="86">
        <v>50</v>
      </c>
      <c r="AB52" s="105">
        <f t="shared" ref="AB52:AB77" si="60">SUM(D52,F52,H52,J52,L52,N52,P52,R52,T52,V52,X52,Z52)</f>
        <v>13800</v>
      </c>
    </row>
    <row r="53" spans="1:39" ht="18" customHeight="1" x14ac:dyDescent="0.35">
      <c r="A53" s="1"/>
      <c r="B53" s="25" t="s">
        <v>4</v>
      </c>
      <c r="C53" s="27"/>
      <c r="D53" s="9">
        <v>50</v>
      </c>
      <c r="E53" s="79">
        <v>0</v>
      </c>
      <c r="F53" s="9">
        <v>50</v>
      </c>
      <c r="G53" s="79">
        <v>0</v>
      </c>
      <c r="H53" s="9">
        <v>50</v>
      </c>
      <c r="I53" s="79">
        <v>0</v>
      </c>
      <c r="J53" s="81">
        <v>0</v>
      </c>
      <c r="K53" s="59">
        <v>0</v>
      </c>
      <c r="L53" s="81">
        <v>0</v>
      </c>
      <c r="M53" s="59">
        <v>0</v>
      </c>
      <c r="N53" s="81">
        <v>0</v>
      </c>
      <c r="O53" s="59">
        <v>0</v>
      </c>
      <c r="P53" s="9">
        <v>50</v>
      </c>
      <c r="Q53" s="79">
        <v>0</v>
      </c>
      <c r="R53" s="9">
        <v>50</v>
      </c>
      <c r="S53" s="79">
        <v>0</v>
      </c>
      <c r="T53" s="9">
        <v>50</v>
      </c>
      <c r="U53" s="79">
        <v>0</v>
      </c>
      <c r="V53" s="81">
        <v>0</v>
      </c>
      <c r="W53" s="59">
        <v>0</v>
      </c>
      <c r="X53" s="81">
        <v>0</v>
      </c>
      <c r="Y53" s="59">
        <v>0</v>
      </c>
      <c r="Z53" s="81">
        <v>0</v>
      </c>
      <c r="AA53" s="59">
        <v>0</v>
      </c>
      <c r="AB53" s="12">
        <f t="shared" si="60"/>
        <v>300</v>
      </c>
    </row>
    <row r="54" spans="1:39" ht="18" customHeight="1" x14ac:dyDescent="0.35">
      <c r="A54" s="1"/>
      <c r="B54" s="25" t="s">
        <v>5</v>
      </c>
      <c r="C54" s="27"/>
      <c r="D54" s="9">
        <v>0</v>
      </c>
      <c r="E54" s="79">
        <v>0</v>
      </c>
      <c r="F54" s="9">
        <v>0</v>
      </c>
      <c r="G54" s="79">
        <v>0</v>
      </c>
      <c r="H54" s="9">
        <v>0</v>
      </c>
      <c r="I54" s="79">
        <v>0</v>
      </c>
      <c r="J54" s="81">
        <v>0</v>
      </c>
      <c r="K54" s="59">
        <v>0</v>
      </c>
      <c r="L54" s="81">
        <v>0</v>
      </c>
      <c r="M54" s="59">
        <v>0</v>
      </c>
      <c r="N54" s="81">
        <v>0</v>
      </c>
      <c r="O54" s="59">
        <v>0</v>
      </c>
      <c r="P54" s="9">
        <v>0</v>
      </c>
      <c r="Q54" s="79">
        <v>0</v>
      </c>
      <c r="R54" s="9">
        <v>0</v>
      </c>
      <c r="S54" s="79">
        <v>0</v>
      </c>
      <c r="T54" s="9">
        <v>0</v>
      </c>
      <c r="U54" s="79">
        <v>0</v>
      </c>
      <c r="V54" s="81">
        <v>0</v>
      </c>
      <c r="W54" s="59">
        <v>0</v>
      </c>
      <c r="X54" s="81">
        <v>0</v>
      </c>
      <c r="Y54" s="59">
        <v>0</v>
      </c>
      <c r="Z54" s="81">
        <v>0</v>
      </c>
      <c r="AA54" s="59">
        <v>0</v>
      </c>
      <c r="AB54" s="12">
        <f t="shared" si="60"/>
        <v>0</v>
      </c>
    </row>
    <row r="55" spans="1:39" ht="18" customHeight="1" x14ac:dyDescent="0.35">
      <c r="A55" s="1"/>
      <c r="B55" s="25" t="s">
        <v>6</v>
      </c>
      <c r="C55" s="27"/>
      <c r="D55" s="9">
        <v>200</v>
      </c>
      <c r="E55" s="79">
        <v>0</v>
      </c>
      <c r="F55" s="9">
        <v>200</v>
      </c>
      <c r="G55" s="79">
        <v>0</v>
      </c>
      <c r="H55" s="9">
        <v>200</v>
      </c>
      <c r="I55" s="79">
        <v>0</v>
      </c>
      <c r="J55" s="81">
        <v>200</v>
      </c>
      <c r="K55" s="59">
        <v>0</v>
      </c>
      <c r="L55" s="81">
        <v>200</v>
      </c>
      <c r="M55" s="59">
        <v>0</v>
      </c>
      <c r="N55" s="81">
        <v>200</v>
      </c>
      <c r="O55" s="59">
        <v>0</v>
      </c>
      <c r="P55" s="9">
        <v>200</v>
      </c>
      <c r="Q55" s="79">
        <v>0</v>
      </c>
      <c r="R55" s="9">
        <v>200</v>
      </c>
      <c r="S55" s="79">
        <v>0</v>
      </c>
      <c r="T55" s="9">
        <v>200</v>
      </c>
      <c r="U55" s="79">
        <v>0</v>
      </c>
      <c r="V55" s="81">
        <v>200</v>
      </c>
      <c r="W55" s="59">
        <v>0</v>
      </c>
      <c r="X55" s="81">
        <v>200</v>
      </c>
      <c r="Y55" s="59">
        <v>0</v>
      </c>
      <c r="Z55" s="81">
        <v>200</v>
      </c>
      <c r="AA55" s="59">
        <v>0</v>
      </c>
      <c r="AB55" s="12">
        <f t="shared" si="60"/>
        <v>2400</v>
      </c>
    </row>
    <row r="56" spans="1:39" ht="18" customHeight="1" x14ac:dyDescent="0.35">
      <c r="A56" s="1"/>
      <c r="B56" s="25" t="s">
        <v>7</v>
      </c>
      <c r="C56" s="27"/>
      <c r="D56" s="9">
        <v>50</v>
      </c>
      <c r="E56" s="79">
        <v>0</v>
      </c>
      <c r="F56" s="9">
        <v>50</v>
      </c>
      <c r="G56" s="79">
        <v>0</v>
      </c>
      <c r="H56" s="9">
        <v>50</v>
      </c>
      <c r="I56" s="79">
        <v>0</v>
      </c>
      <c r="J56" s="81">
        <v>65</v>
      </c>
      <c r="K56" s="59">
        <v>0</v>
      </c>
      <c r="L56" s="81">
        <v>65</v>
      </c>
      <c r="M56" s="59">
        <v>0</v>
      </c>
      <c r="N56" s="81">
        <v>65</v>
      </c>
      <c r="O56" s="59">
        <v>0</v>
      </c>
      <c r="P56" s="9">
        <v>50</v>
      </c>
      <c r="Q56" s="79">
        <v>0</v>
      </c>
      <c r="R56" s="9">
        <v>50</v>
      </c>
      <c r="S56" s="79">
        <v>0</v>
      </c>
      <c r="T56" s="9">
        <v>50</v>
      </c>
      <c r="U56" s="79">
        <v>0</v>
      </c>
      <c r="V56" s="81">
        <v>65</v>
      </c>
      <c r="W56" s="59">
        <v>0</v>
      </c>
      <c r="X56" s="81">
        <v>65</v>
      </c>
      <c r="Y56" s="59">
        <v>0</v>
      </c>
      <c r="Z56" s="81">
        <v>65</v>
      </c>
      <c r="AA56" s="59">
        <v>0</v>
      </c>
      <c r="AB56" s="12">
        <f t="shared" si="60"/>
        <v>690</v>
      </c>
    </row>
    <row r="57" spans="1:39" ht="18" customHeight="1" x14ac:dyDescent="0.35">
      <c r="A57" s="1"/>
      <c r="B57" s="25" t="s">
        <v>9</v>
      </c>
      <c r="C57" s="27"/>
      <c r="D57" s="9">
        <v>0</v>
      </c>
      <c r="E57" s="79">
        <v>0</v>
      </c>
      <c r="F57" s="9">
        <v>0</v>
      </c>
      <c r="G57" s="79">
        <v>0</v>
      </c>
      <c r="H57" s="9">
        <v>0</v>
      </c>
      <c r="I57" s="79">
        <v>0</v>
      </c>
      <c r="J57" s="81">
        <v>0</v>
      </c>
      <c r="K57" s="59">
        <v>0</v>
      </c>
      <c r="L57" s="81">
        <v>0</v>
      </c>
      <c r="M57" s="59">
        <v>0</v>
      </c>
      <c r="N57" s="81">
        <v>0</v>
      </c>
      <c r="O57" s="59">
        <v>0</v>
      </c>
      <c r="P57" s="9">
        <v>0</v>
      </c>
      <c r="Q57" s="79">
        <v>0</v>
      </c>
      <c r="R57" s="9">
        <v>0</v>
      </c>
      <c r="S57" s="79">
        <v>0</v>
      </c>
      <c r="T57" s="9">
        <v>0</v>
      </c>
      <c r="U57" s="79">
        <v>0</v>
      </c>
      <c r="V57" s="81">
        <v>0</v>
      </c>
      <c r="W57" s="59">
        <v>0</v>
      </c>
      <c r="X57" s="81">
        <v>0</v>
      </c>
      <c r="Y57" s="59">
        <v>0</v>
      </c>
      <c r="Z57" s="81">
        <v>0</v>
      </c>
      <c r="AA57" s="59">
        <v>0</v>
      </c>
      <c r="AB57" s="12">
        <f t="shared" si="60"/>
        <v>0</v>
      </c>
    </row>
    <row r="58" spans="1:39" ht="18" customHeight="1" x14ac:dyDescent="0.35">
      <c r="A58" s="1"/>
      <c r="B58" s="25" t="s">
        <v>10</v>
      </c>
      <c r="C58" s="27"/>
      <c r="D58" s="9">
        <v>0</v>
      </c>
      <c r="E58" s="79">
        <v>0</v>
      </c>
      <c r="F58" s="9">
        <v>0</v>
      </c>
      <c r="G58" s="79">
        <v>0</v>
      </c>
      <c r="H58" s="9">
        <v>0</v>
      </c>
      <c r="I58" s="79">
        <v>0</v>
      </c>
      <c r="J58" s="81">
        <v>0</v>
      </c>
      <c r="K58" s="59">
        <v>0</v>
      </c>
      <c r="L58" s="81">
        <v>0</v>
      </c>
      <c r="M58" s="59">
        <v>0</v>
      </c>
      <c r="N58" s="81">
        <v>0</v>
      </c>
      <c r="O58" s="59">
        <v>0</v>
      </c>
      <c r="P58" s="9">
        <v>0</v>
      </c>
      <c r="Q58" s="79">
        <v>0</v>
      </c>
      <c r="R58" s="9">
        <v>0</v>
      </c>
      <c r="S58" s="79">
        <v>0</v>
      </c>
      <c r="T58" s="9">
        <v>0</v>
      </c>
      <c r="U58" s="79">
        <v>0</v>
      </c>
      <c r="V58" s="81">
        <v>0</v>
      </c>
      <c r="W58" s="59">
        <v>0</v>
      </c>
      <c r="X58" s="81">
        <v>0</v>
      </c>
      <c r="Y58" s="59">
        <v>0</v>
      </c>
      <c r="Z58" s="81">
        <v>0</v>
      </c>
      <c r="AA58" s="59">
        <v>0</v>
      </c>
      <c r="AB58" s="12">
        <f t="shared" si="60"/>
        <v>0</v>
      </c>
    </row>
    <row r="59" spans="1:39" ht="18" customHeight="1" x14ac:dyDescent="0.35">
      <c r="A59" s="1"/>
      <c r="B59" s="25" t="s">
        <v>11</v>
      </c>
      <c r="C59" s="27"/>
      <c r="D59" s="9">
        <v>65</v>
      </c>
      <c r="E59" s="79">
        <v>10</v>
      </c>
      <c r="F59" s="9">
        <v>20</v>
      </c>
      <c r="G59" s="79">
        <v>45</v>
      </c>
      <c r="H59" s="9">
        <v>30</v>
      </c>
      <c r="I59" s="79">
        <v>35</v>
      </c>
      <c r="J59" s="81">
        <v>23</v>
      </c>
      <c r="K59" s="59">
        <v>80</v>
      </c>
      <c r="L59" s="81">
        <v>70</v>
      </c>
      <c r="M59" s="59">
        <v>12</v>
      </c>
      <c r="N59" s="81">
        <v>13</v>
      </c>
      <c r="O59" s="59">
        <v>23</v>
      </c>
      <c r="P59" s="9">
        <v>65</v>
      </c>
      <c r="Q59" s="79">
        <v>10</v>
      </c>
      <c r="R59" s="9">
        <v>20</v>
      </c>
      <c r="S59" s="79">
        <v>45</v>
      </c>
      <c r="T59" s="9">
        <v>30</v>
      </c>
      <c r="U59" s="79">
        <v>35</v>
      </c>
      <c r="V59" s="81">
        <v>23</v>
      </c>
      <c r="W59" s="59">
        <v>80</v>
      </c>
      <c r="X59" s="81">
        <v>70</v>
      </c>
      <c r="Y59" s="59">
        <v>12</v>
      </c>
      <c r="Z59" s="81">
        <v>13</v>
      </c>
      <c r="AA59" s="59">
        <v>23</v>
      </c>
      <c r="AB59" s="12">
        <f t="shared" si="60"/>
        <v>442</v>
      </c>
    </row>
    <row r="60" spans="1:39" ht="21.75" customHeight="1" x14ac:dyDescent="0.35">
      <c r="A60" s="1"/>
      <c r="B60" s="25" t="s">
        <v>12</v>
      </c>
      <c r="C60" s="27"/>
      <c r="D60" s="9">
        <v>0</v>
      </c>
      <c r="E60" s="79">
        <v>0</v>
      </c>
      <c r="F60" s="9">
        <v>0</v>
      </c>
      <c r="G60" s="79">
        <v>0</v>
      </c>
      <c r="H60" s="9">
        <v>0</v>
      </c>
      <c r="I60" s="79">
        <v>0</v>
      </c>
      <c r="J60" s="81">
        <v>0</v>
      </c>
      <c r="K60" s="59">
        <v>0</v>
      </c>
      <c r="L60" s="81">
        <v>0</v>
      </c>
      <c r="M60" s="59">
        <v>0</v>
      </c>
      <c r="N60" s="81">
        <v>0</v>
      </c>
      <c r="O60" s="59">
        <v>0</v>
      </c>
      <c r="P60" s="9">
        <v>0</v>
      </c>
      <c r="Q60" s="79">
        <v>0</v>
      </c>
      <c r="R60" s="9">
        <v>0</v>
      </c>
      <c r="S60" s="79">
        <v>0</v>
      </c>
      <c r="T60" s="9">
        <v>0</v>
      </c>
      <c r="U60" s="79">
        <v>0</v>
      </c>
      <c r="V60" s="81">
        <v>0</v>
      </c>
      <c r="W60" s="59">
        <v>0</v>
      </c>
      <c r="X60" s="81">
        <v>0</v>
      </c>
      <c r="Y60" s="59">
        <v>0</v>
      </c>
      <c r="Z60" s="81">
        <v>0</v>
      </c>
      <c r="AA60" s="59">
        <v>0</v>
      </c>
      <c r="AB60" s="12">
        <f t="shared" si="60"/>
        <v>0</v>
      </c>
    </row>
    <row r="61" spans="1:39" ht="18" customHeight="1" x14ac:dyDescent="0.35">
      <c r="A61" s="1"/>
      <c r="B61" s="25" t="s">
        <v>13</v>
      </c>
      <c r="C61" s="27"/>
      <c r="D61" s="9">
        <v>0</v>
      </c>
      <c r="E61" s="79">
        <v>0</v>
      </c>
      <c r="F61" s="9">
        <v>0</v>
      </c>
      <c r="G61" s="79">
        <v>0</v>
      </c>
      <c r="H61" s="9">
        <v>0</v>
      </c>
      <c r="I61" s="79">
        <v>0</v>
      </c>
      <c r="J61" s="81">
        <v>0</v>
      </c>
      <c r="K61" s="59">
        <v>0</v>
      </c>
      <c r="L61" s="81">
        <v>0</v>
      </c>
      <c r="M61" s="59">
        <v>0</v>
      </c>
      <c r="N61" s="81">
        <v>0</v>
      </c>
      <c r="O61" s="59">
        <v>0</v>
      </c>
      <c r="P61" s="9">
        <v>0</v>
      </c>
      <c r="Q61" s="79">
        <v>0</v>
      </c>
      <c r="R61" s="9">
        <v>0</v>
      </c>
      <c r="S61" s="79">
        <v>0</v>
      </c>
      <c r="T61" s="9">
        <v>0</v>
      </c>
      <c r="U61" s="79">
        <v>0</v>
      </c>
      <c r="V61" s="81">
        <v>0</v>
      </c>
      <c r="W61" s="59">
        <v>0</v>
      </c>
      <c r="X61" s="81">
        <v>0</v>
      </c>
      <c r="Y61" s="59">
        <v>0</v>
      </c>
      <c r="Z61" s="81">
        <v>0</v>
      </c>
      <c r="AA61" s="59">
        <v>0</v>
      </c>
      <c r="AB61" s="12">
        <f t="shared" si="60"/>
        <v>0</v>
      </c>
    </row>
    <row r="62" spans="1:39" ht="18" customHeight="1" x14ac:dyDescent="0.35">
      <c r="A62" s="1"/>
      <c r="B62" s="25" t="s">
        <v>14</v>
      </c>
      <c r="C62" s="27"/>
      <c r="D62" s="9">
        <v>0</v>
      </c>
      <c r="E62" s="79">
        <v>0</v>
      </c>
      <c r="F62" s="9">
        <v>0</v>
      </c>
      <c r="G62" s="79">
        <v>0</v>
      </c>
      <c r="H62" s="9">
        <v>0</v>
      </c>
      <c r="I62" s="79">
        <v>0</v>
      </c>
      <c r="J62" s="81">
        <v>0</v>
      </c>
      <c r="K62" s="59">
        <v>0</v>
      </c>
      <c r="L62" s="81">
        <v>0</v>
      </c>
      <c r="M62" s="59">
        <v>0</v>
      </c>
      <c r="N62" s="81">
        <v>0</v>
      </c>
      <c r="O62" s="59">
        <v>0</v>
      </c>
      <c r="P62" s="9">
        <v>0</v>
      </c>
      <c r="Q62" s="79">
        <v>0</v>
      </c>
      <c r="R62" s="9">
        <v>0</v>
      </c>
      <c r="S62" s="79">
        <v>0</v>
      </c>
      <c r="T62" s="9">
        <v>0</v>
      </c>
      <c r="U62" s="79">
        <v>0</v>
      </c>
      <c r="V62" s="81">
        <v>0</v>
      </c>
      <c r="W62" s="59">
        <v>0</v>
      </c>
      <c r="X62" s="81">
        <v>0</v>
      </c>
      <c r="Y62" s="59">
        <v>0</v>
      </c>
      <c r="Z62" s="81">
        <v>0</v>
      </c>
      <c r="AA62" s="59">
        <v>0</v>
      </c>
      <c r="AB62" s="12">
        <f t="shared" si="60"/>
        <v>0</v>
      </c>
    </row>
    <row r="63" spans="1:39" ht="18" customHeight="1" x14ac:dyDescent="0.35">
      <c r="A63" s="1"/>
      <c r="B63" s="25" t="s">
        <v>15</v>
      </c>
      <c r="C63" s="27"/>
      <c r="D63" s="9">
        <v>0</v>
      </c>
      <c r="E63" s="79">
        <v>0</v>
      </c>
      <c r="F63" s="9">
        <v>0</v>
      </c>
      <c r="G63" s="79">
        <v>0</v>
      </c>
      <c r="H63" s="9">
        <v>0</v>
      </c>
      <c r="I63" s="79">
        <v>0</v>
      </c>
      <c r="J63" s="81">
        <v>0</v>
      </c>
      <c r="K63" s="59">
        <v>0</v>
      </c>
      <c r="L63" s="81">
        <v>0</v>
      </c>
      <c r="M63" s="59">
        <v>0</v>
      </c>
      <c r="N63" s="81">
        <v>0</v>
      </c>
      <c r="O63" s="59">
        <v>0</v>
      </c>
      <c r="P63" s="9">
        <v>0</v>
      </c>
      <c r="Q63" s="79">
        <v>0</v>
      </c>
      <c r="R63" s="9">
        <v>0</v>
      </c>
      <c r="S63" s="79">
        <v>0</v>
      </c>
      <c r="T63" s="9">
        <v>0</v>
      </c>
      <c r="U63" s="79">
        <v>0</v>
      </c>
      <c r="V63" s="81">
        <v>0</v>
      </c>
      <c r="W63" s="59">
        <v>0</v>
      </c>
      <c r="X63" s="81">
        <v>0</v>
      </c>
      <c r="Y63" s="59">
        <v>0</v>
      </c>
      <c r="Z63" s="81">
        <v>0</v>
      </c>
      <c r="AA63" s="59">
        <v>0</v>
      </c>
      <c r="AB63" s="12">
        <f t="shared" si="60"/>
        <v>0</v>
      </c>
    </row>
    <row r="64" spans="1:39" ht="18" customHeight="1" x14ac:dyDescent="0.35">
      <c r="A64" s="1"/>
      <c r="B64" s="25" t="s">
        <v>16</v>
      </c>
      <c r="C64" s="27"/>
      <c r="D64" s="9">
        <v>0</v>
      </c>
      <c r="E64" s="79">
        <v>0</v>
      </c>
      <c r="F64" s="9">
        <v>0</v>
      </c>
      <c r="G64" s="79">
        <v>0</v>
      </c>
      <c r="H64" s="9">
        <v>0</v>
      </c>
      <c r="I64" s="79">
        <v>0</v>
      </c>
      <c r="J64" s="81">
        <v>0</v>
      </c>
      <c r="K64" s="59">
        <v>0</v>
      </c>
      <c r="L64" s="81">
        <v>0</v>
      </c>
      <c r="M64" s="59">
        <v>0</v>
      </c>
      <c r="N64" s="81">
        <v>0</v>
      </c>
      <c r="O64" s="59">
        <v>0</v>
      </c>
      <c r="P64" s="9">
        <v>0</v>
      </c>
      <c r="Q64" s="79">
        <v>0</v>
      </c>
      <c r="R64" s="9">
        <v>0</v>
      </c>
      <c r="S64" s="79">
        <v>0</v>
      </c>
      <c r="T64" s="9">
        <v>0</v>
      </c>
      <c r="U64" s="79">
        <v>0</v>
      </c>
      <c r="V64" s="81">
        <v>0</v>
      </c>
      <c r="W64" s="59">
        <v>0</v>
      </c>
      <c r="X64" s="81">
        <v>0</v>
      </c>
      <c r="Y64" s="59">
        <v>0</v>
      </c>
      <c r="Z64" s="81">
        <v>0</v>
      </c>
      <c r="AA64" s="59">
        <v>0</v>
      </c>
      <c r="AB64" s="12">
        <f t="shared" si="60"/>
        <v>0</v>
      </c>
    </row>
    <row r="65" spans="1:39" ht="18" customHeight="1" x14ac:dyDescent="0.35">
      <c r="A65" s="1"/>
      <c r="B65" s="25" t="s">
        <v>17</v>
      </c>
      <c r="C65" s="27"/>
      <c r="D65" s="9">
        <v>0</v>
      </c>
      <c r="E65" s="79">
        <v>0</v>
      </c>
      <c r="F65" s="9">
        <v>0</v>
      </c>
      <c r="G65" s="79">
        <v>0</v>
      </c>
      <c r="H65" s="9">
        <v>0</v>
      </c>
      <c r="I65" s="79">
        <v>0</v>
      </c>
      <c r="J65" s="81">
        <v>0</v>
      </c>
      <c r="K65" s="59">
        <v>0</v>
      </c>
      <c r="L65" s="81">
        <v>0</v>
      </c>
      <c r="M65" s="59">
        <v>0</v>
      </c>
      <c r="N65" s="81">
        <v>0</v>
      </c>
      <c r="O65" s="59">
        <v>0</v>
      </c>
      <c r="P65" s="9">
        <v>0</v>
      </c>
      <c r="Q65" s="79">
        <v>0</v>
      </c>
      <c r="R65" s="9">
        <v>0</v>
      </c>
      <c r="S65" s="79">
        <v>0</v>
      </c>
      <c r="T65" s="9">
        <v>0</v>
      </c>
      <c r="U65" s="79">
        <v>0</v>
      </c>
      <c r="V65" s="81">
        <v>0</v>
      </c>
      <c r="W65" s="59">
        <v>0</v>
      </c>
      <c r="X65" s="81">
        <v>0</v>
      </c>
      <c r="Y65" s="59">
        <v>0</v>
      </c>
      <c r="Z65" s="81">
        <v>0</v>
      </c>
      <c r="AA65" s="59">
        <v>0</v>
      </c>
      <c r="AB65" s="12">
        <f t="shared" si="60"/>
        <v>0</v>
      </c>
    </row>
    <row r="66" spans="1:39" ht="18" customHeight="1" x14ac:dyDescent="0.35">
      <c r="A66" s="1"/>
      <c r="B66" s="25" t="s">
        <v>18</v>
      </c>
      <c r="C66" s="27"/>
      <c r="D66" s="9">
        <v>0</v>
      </c>
      <c r="E66" s="79">
        <v>0</v>
      </c>
      <c r="F66" s="9">
        <v>0</v>
      </c>
      <c r="G66" s="79">
        <v>0</v>
      </c>
      <c r="H66" s="9">
        <v>0</v>
      </c>
      <c r="I66" s="79">
        <v>0</v>
      </c>
      <c r="J66" s="81">
        <v>0</v>
      </c>
      <c r="K66" s="59">
        <v>0</v>
      </c>
      <c r="L66" s="81">
        <v>0</v>
      </c>
      <c r="M66" s="59">
        <v>0</v>
      </c>
      <c r="N66" s="81">
        <v>0</v>
      </c>
      <c r="O66" s="59">
        <v>0</v>
      </c>
      <c r="P66" s="9">
        <v>0</v>
      </c>
      <c r="Q66" s="79">
        <v>0</v>
      </c>
      <c r="R66" s="9">
        <v>0</v>
      </c>
      <c r="S66" s="79">
        <v>0</v>
      </c>
      <c r="T66" s="9">
        <v>0</v>
      </c>
      <c r="U66" s="79">
        <v>0</v>
      </c>
      <c r="V66" s="81">
        <v>0</v>
      </c>
      <c r="W66" s="59">
        <v>0</v>
      </c>
      <c r="X66" s="81">
        <v>0</v>
      </c>
      <c r="Y66" s="59">
        <v>0</v>
      </c>
      <c r="Z66" s="81">
        <v>0</v>
      </c>
      <c r="AA66" s="59">
        <v>0</v>
      </c>
      <c r="AB66" s="12">
        <f t="shared" si="60"/>
        <v>0</v>
      </c>
    </row>
    <row r="67" spans="1:39" ht="18" customHeight="1" x14ac:dyDescent="0.35">
      <c r="A67" s="1"/>
      <c r="B67" s="25" t="s">
        <v>19</v>
      </c>
      <c r="C67" s="27"/>
      <c r="D67" s="9">
        <v>0</v>
      </c>
      <c r="E67" s="79">
        <v>0</v>
      </c>
      <c r="F67" s="9">
        <v>0</v>
      </c>
      <c r="G67" s="79">
        <v>0</v>
      </c>
      <c r="H67" s="9">
        <v>0</v>
      </c>
      <c r="I67" s="79">
        <v>0</v>
      </c>
      <c r="J67" s="81">
        <v>0</v>
      </c>
      <c r="K67" s="59">
        <v>0</v>
      </c>
      <c r="L67" s="81">
        <v>0</v>
      </c>
      <c r="M67" s="59">
        <v>0</v>
      </c>
      <c r="N67" s="81">
        <v>0</v>
      </c>
      <c r="O67" s="59">
        <v>0</v>
      </c>
      <c r="P67" s="9">
        <v>0</v>
      </c>
      <c r="Q67" s="79">
        <v>0</v>
      </c>
      <c r="R67" s="9">
        <v>0</v>
      </c>
      <c r="S67" s="79">
        <v>0</v>
      </c>
      <c r="T67" s="9">
        <v>0</v>
      </c>
      <c r="U67" s="79">
        <v>0</v>
      </c>
      <c r="V67" s="81">
        <v>0</v>
      </c>
      <c r="W67" s="59">
        <v>0</v>
      </c>
      <c r="X67" s="81">
        <v>0</v>
      </c>
      <c r="Y67" s="59">
        <v>0</v>
      </c>
      <c r="Z67" s="81">
        <v>0</v>
      </c>
      <c r="AA67" s="59">
        <v>0</v>
      </c>
      <c r="AB67" s="12">
        <f t="shared" si="60"/>
        <v>0</v>
      </c>
    </row>
    <row r="68" spans="1:39" ht="18" customHeight="1" x14ac:dyDescent="0.35">
      <c r="A68" s="1"/>
      <c r="B68" s="25" t="s">
        <v>20</v>
      </c>
      <c r="C68" s="27"/>
      <c r="D68" s="9">
        <v>0</v>
      </c>
      <c r="E68" s="79">
        <v>0</v>
      </c>
      <c r="F68" s="9">
        <v>0</v>
      </c>
      <c r="G68" s="79">
        <v>0</v>
      </c>
      <c r="H68" s="9">
        <v>0</v>
      </c>
      <c r="I68" s="79">
        <v>0</v>
      </c>
      <c r="J68" s="81">
        <v>0</v>
      </c>
      <c r="K68" s="59">
        <v>0</v>
      </c>
      <c r="L68" s="81">
        <v>0</v>
      </c>
      <c r="M68" s="59">
        <v>0</v>
      </c>
      <c r="N68" s="81">
        <v>0</v>
      </c>
      <c r="O68" s="59">
        <v>0</v>
      </c>
      <c r="P68" s="9">
        <v>0</v>
      </c>
      <c r="Q68" s="79">
        <v>0</v>
      </c>
      <c r="R68" s="9">
        <v>0</v>
      </c>
      <c r="S68" s="79">
        <v>0</v>
      </c>
      <c r="T68" s="9">
        <v>0</v>
      </c>
      <c r="U68" s="79">
        <v>0</v>
      </c>
      <c r="V68" s="81">
        <v>0</v>
      </c>
      <c r="W68" s="59">
        <v>0</v>
      </c>
      <c r="X68" s="81">
        <v>0</v>
      </c>
      <c r="Y68" s="59">
        <v>0</v>
      </c>
      <c r="Z68" s="81">
        <v>0</v>
      </c>
      <c r="AA68" s="59">
        <v>0</v>
      </c>
      <c r="AB68" s="12">
        <f t="shared" si="60"/>
        <v>0</v>
      </c>
    </row>
    <row r="69" spans="1:39" ht="18" customHeight="1" x14ac:dyDescent="0.35">
      <c r="A69" s="1"/>
      <c r="B69" s="25" t="s">
        <v>8</v>
      </c>
      <c r="C69" s="27"/>
      <c r="D69" s="9">
        <v>0</v>
      </c>
      <c r="E69" s="79">
        <v>0</v>
      </c>
      <c r="F69" s="9">
        <v>0</v>
      </c>
      <c r="G69" s="79">
        <v>0</v>
      </c>
      <c r="H69" s="9">
        <v>0</v>
      </c>
      <c r="I69" s="79">
        <v>0</v>
      </c>
      <c r="J69" s="81">
        <v>0</v>
      </c>
      <c r="K69" s="59">
        <v>0</v>
      </c>
      <c r="L69" s="81">
        <v>0</v>
      </c>
      <c r="M69" s="59">
        <v>0</v>
      </c>
      <c r="N69" s="81">
        <v>0</v>
      </c>
      <c r="O69" s="59">
        <v>0</v>
      </c>
      <c r="P69" s="9">
        <v>0</v>
      </c>
      <c r="Q69" s="79">
        <v>0</v>
      </c>
      <c r="R69" s="9">
        <v>0</v>
      </c>
      <c r="S69" s="79">
        <v>0</v>
      </c>
      <c r="T69" s="9">
        <v>0</v>
      </c>
      <c r="U69" s="79">
        <v>0</v>
      </c>
      <c r="V69" s="81">
        <v>0</v>
      </c>
      <c r="W69" s="59">
        <v>0</v>
      </c>
      <c r="X69" s="81">
        <v>0</v>
      </c>
      <c r="Y69" s="59">
        <v>0</v>
      </c>
      <c r="Z69" s="81">
        <v>0</v>
      </c>
      <c r="AA69" s="59">
        <v>0</v>
      </c>
      <c r="AB69" s="12">
        <f t="shared" si="60"/>
        <v>0</v>
      </c>
    </row>
    <row r="70" spans="1:39" ht="18" customHeight="1" x14ac:dyDescent="0.35">
      <c r="A70" s="1"/>
      <c r="B70" s="25" t="s">
        <v>8</v>
      </c>
      <c r="C70" s="27"/>
      <c r="D70" s="23">
        <v>0</v>
      </c>
      <c r="E70" s="80">
        <v>0</v>
      </c>
      <c r="F70" s="23">
        <v>0</v>
      </c>
      <c r="G70" s="80">
        <v>0</v>
      </c>
      <c r="H70" s="23">
        <v>0</v>
      </c>
      <c r="I70" s="80">
        <v>0</v>
      </c>
      <c r="J70" s="82">
        <v>0</v>
      </c>
      <c r="K70" s="60">
        <v>0</v>
      </c>
      <c r="L70" s="82">
        <v>0</v>
      </c>
      <c r="M70" s="60">
        <v>0</v>
      </c>
      <c r="N70" s="82">
        <v>0</v>
      </c>
      <c r="O70" s="60">
        <v>0</v>
      </c>
      <c r="P70" s="23">
        <v>0</v>
      </c>
      <c r="Q70" s="80">
        <v>0</v>
      </c>
      <c r="R70" s="23">
        <v>0</v>
      </c>
      <c r="S70" s="80">
        <v>0</v>
      </c>
      <c r="T70" s="23">
        <v>0</v>
      </c>
      <c r="U70" s="80">
        <v>0</v>
      </c>
      <c r="V70" s="82">
        <v>0</v>
      </c>
      <c r="W70" s="60">
        <v>0</v>
      </c>
      <c r="X70" s="82">
        <v>0</v>
      </c>
      <c r="Y70" s="60">
        <v>0</v>
      </c>
      <c r="Z70" s="82">
        <v>0</v>
      </c>
      <c r="AA70" s="60">
        <v>0</v>
      </c>
      <c r="AB70" s="12">
        <f t="shared" si="60"/>
        <v>0</v>
      </c>
    </row>
    <row r="71" spans="1:39" ht="18" customHeight="1" x14ac:dyDescent="0.35">
      <c r="A71" s="1"/>
      <c r="B71" s="25" t="s">
        <v>8</v>
      </c>
      <c r="C71" s="27"/>
      <c r="D71" s="9">
        <v>0</v>
      </c>
      <c r="E71" s="79">
        <v>0</v>
      </c>
      <c r="F71" s="9">
        <v>0</v>
      </c>
      <c r="G71" s="79">
        <v>0</v>
      </c>
      <c r="H71" s="9">
        <v>0</v>
      </c>
      <c r="I71" s="79">
        <v>0</v>
      </c>
      <c r="J71" s="81">
        <v>0</v>
      </c>
      <c r="K71" s="59">
        <v>0</v>
      </c>
      <c r="L71" s="81">
        <v>0</v>
      </c>
      <c r="M71" s="59">
        <v>0</v>
      </c>
      <c r="N71" s="81">
        <v>0</v>
      </c>
      <c r="O71" s="59">
        <v>0</v>
      </c>
      <c r="P71" s="9">
        <v>0</v>
      </c>
      <c r="Q71" s="79">
        <v>0</v>
      </c>
      <c r="R71" s="9">
        <v>0</v>
      </c>
      <c r="S71" s="79">
        <v>0</v>
      </c>
      <c r="T71" s="9">
        <v>0</v>
      </c>
      <c r="U71" s="79">
        <v>0</v>
      </c>
      <c r="V71" s="81">
        <v>0</v>
      </c>
      <c r="W71" s="59">
        <v>0</v>
      </c>
      <c r="X71" s="81">
        <v>0</v>
      </c>
      <c r="Y71" s="59">
        <v>0</v>
      </c>
      <c r="Z71" s="81">
        <v>0</v>
      </c>
      <c r="AA71" s="59">
        <v>0</v>
      </c>
      <c r="AB71" s="12">
        <f t="shared" si="60"/>
        <v>0</v>
      </c>
    </row>
    <row r="72" spans="1:39" ht="18" customHeight="1" x14ac:dyDescent="0.35">
      <c r="A72" s="1"/>
      <c r="B72" s="25" t="s">
        <v>8</v>
      </c>
      <c r="C72" s="27"/>
      <c r="D72" s="23">
        <v>0</v>
      </c>
      <c r="E72" s="80">
        <v>0</v>
      </c>
      <c r="F72" s="23">
        <v>0</v>
      </c>
      <c r="G72" s="80">
        <v>0</v>
      </c>
      <c r="H72" s="23">
        <v>0</v>
      </c>
      <c r="I72" s="80">
        <v>0</v>
      </c>
      <c r="J72" s="82">
        <v>0</v>
      </c>
      <c r="K72" s="60">
        <v>0</v>
      </c>
      <c r="L72" s="82">
        <v>0</v>
      </c>
      <c r="M72" s="60">
        <v>0</v>
      </c>
      <c r="N72" s="82">
        <v>0</v>
      </c>
      <c r="O72" s="60">
        <v>0</v>
      </c>
      <c r="P72" s="23">
        <v>0</v>
      </c>
      <c r="Q72" s="80">
        <v>0</v>
      </c>
      <c r="R72" s="23">
        <v>0</v>
      </c>
      <c r="S72" s="80">
        <v>0</v>
      </c>
      <c r="T72" s="23">
        <v>0</v>
      </c>
      <c r="U72" s="80">
        <v>0</v>
      </c>
      <c r="V72" s="82">
        <v>0</v>
      </c>
      <c r="W72" s="60">
        <v>0</v>
      </c>
      <c r="X72" s="82">
        <v>0</v>
      </c>
      <c r="Y72" s="60">
        <v>0</v>
      </c>
      <c r="Z72" s="82">
        <v>0</v>
      </c>
      <c r="AA72" s="60">
        <v>0</v>
      </c>
      <c r="AB72" s="12">
        <f t="shared" si="60"/>
        <v>0</v>
      </c>
    </row>
    <row r="73" spans="1:39" ht="18" customHeight="1" x14ac:dyDescent="0.35">
      <c r="A73" s="1"/>
      <c r="B73" s="25" t="s">
        <v>8</v>
      </c>
      <c r="C73" s="27"/>
      <c r="D73" s="9">
        <v>0</v>
      </c>
      <c r="E73" s="79">
        <v>0</v>
      </c>
      <c r="F73" s="9">
        <v>0</v>
      </c>
      <c r="G73" s="79">
        <v>0</v>
      </c>
      <c r="H73" s="9">
        <v>0</v>
      </c>
      <c r="I73" s="79">
        <v>0</v>
      </c>
      <c r="J73" s="81">
        <v>0</v>
      </c>
      <c r="K73" s="59">
        <v>0</v>
      </c>
      <c r="L73" s="81">
        <v>0</v>
      </c>
      <c r="M73" s="59">
        <v>0</v>
      </c>
      <c r="N73" s="81">
        <v>0</v>
      </c>
      <c r="O73" s="59">
        <v>0</v>
      </c>
      <c r="P73" s="9">
        <v>0</v>
      </c>
      <c r="Q73" s="79">
        <v>0</v>
      </c>
      <c r="R73" s="9">
        <v>0</v>
      </c>
      <c r="S73" s="79">
        <v>0</v>
      </c>
      <c r="T73" s="9">
        <v>0</v>
      </c>
      <c r="U73" s="79">
        <v>0</v>
      </c>
      <c r="V73" s="81">
        <v>0</v>
      </c>
      <c r="W73" s="59">
        <v>0</v>
      </c>
      <c r="X73" s="81">
        <v>0</v>
      </c>
      <c r="Y73" s="59">
        <v>0</v>
      </c>
      <c r="Z73" s="81">
        <v>0</v>
      </c>
      <c r="AA73" s="59">
        <v>0</v>
      </c>
      <c r="AB73" s="12">
        <f t="shared" si="60"/>
        <v>0</v>
      </c>
    </row>
    <row r="74" spans="1:39" ht="18" customHeight="1" x14ac:dyDescent="0.35">
      <c r="A74" s="1"/>
      <c r="B74" s="25" t="s">
        <v>8</v>
      </c>
      <c r="C74" s="27"/>
      <c r="D74" s="23">
        <v>0</v>
      </c>
      <c r="E74" s="80">
        <v>0</v>
      </c>
      <c r="F74" s="23">
        <v>0</v>
      </c>
      <c r="G74" s="80">
        <v>0</v>
      </c>
      <c r="H74" s="23">
        <v>0</v>
      </c>
      <c r="I74" s="80">
        <v>0</v>
      </c>
      <c r="J74" s="82">
        <v>0</v>
      </c>
      <c r="K74" s="60">
        <v>0</v>
      </c>
      <c r="L74" s="82">
        <v>0</v>
      </c>
      <c r="M74" s="60">
        <v>0</v>
      </c>
      <c r="N74" s="82">
        <v>0</v>
      </c>
      <c r="O74" s="60">
        <v>0</v>
      </c>
      <c r="P74" s="23">
        <v>0</v>
      </c>
      <c r="Q74" s="80">
        <v>0</v>
      </c>
      <c r="R74" s="23">
        <v>0</v>
      </c>
      <c r="S74" s="80">
        <v>0</v>
      </c>
      <c r="T74" s="23">
        <v>0</v>
      </c>
      <c r="U74" s="80">
        <v>0</v>
      </c>
      <c r="V74" s="82">
        <v>0</v>
      </c>
      <c r="W74" s="60">
        <v>0</v>
      </c>
      <c r="X74" s="82">
        <v>0</v>
      </c>
      <c r="Y74" s="60">
        <v>0</v>
      </c>
      <c r="Z74" s="82">
        <v>0</v>
      </c>
      <c r="AA74" s="60">
        <v>0</v>
      </c>
      <c r="AB74" s="12">
        <f t="shared" si="60"/>
        <v>0</v>
      </c>
    </row>
    <row r="75" spans="1:39" ht="18" customHeight="1" x14ac:dyDescent="0.35">
      <c r="A75" s="1"/>
      <c r="B75" s="25" t="s">
        <v>8</v>
      </c>
      <c r="C75" s="27"/>
      <c r="D75" s="9">
        <v>0</v>
      </c>
      <c r="E75" s="79">
        <v>0</v>
      </c>
      <c r="F75" s="9">
        <v>0</v>
      </c>
      <c r="G75" s="79">
        <v>0</v>
      </c>
      <c r="H75" s="9">
        <v>0</v>
      </c>
      <c r="I75" s="79">
        <v>0</v>
      </c>
      <c r="J75" s="81">
        <v>0</v>
      </c>
      <c r="K75" s="59">
        <v>0</v>
      </c>
      <c r="L75" s="81">
        <v>0</v>
      </c>
      <c r="M75" s="59">
        <v>0</v>
      </c>
      <c r="N75" s="81">
        <v>0</v>
      </c>
      <c r="O75" s="59">
        <v>0</v>
      </c>
      <c r="P75" s="9">
        <v>0</v>
      </c>
      <c r="Q75" s="79">
        <v>0</v>
      </c>
      <c r="R75" s="9">
        <v>0</v>
      </c>
      <c r="S75" s="79">
        <v>0</v>
      </c>
      <c r="T75" s="9">
        <v>0</v>
      </c>
      <c r="U75" s="79">
        <v>0</v>
      </c>
      <c r="V75" s="81">
        <v>0</v>
      </c>
      <c r="W75" s="59">
        <v>0</v>
      </c>
      <c r="X75" s="81">
        <v>0</v>
      </c>
      <c r="Y75" s="59">
        <v>0</v>
      </c>
      <c r="Z75" s="81">
        <v>0</v>
      </c>
      <c r="AA75" s="59">
        <v>0</v>
      </c>
      <c r="AB75" s="12">
        <f t="shared" si="60"/>
        <v>0</v>
      </c>
    </row>
    <row r="76" spans="1:39" ht="18" customHeight="1" x14ac:dyDescent="0.35">
      <c r="A76" s="1"/>
      <c r="B76" s="25" t="s">
        <v>8</v>
      </c>
      <c r="C76" s="27"/>
      <c r="D76" s="23">
        <v>0</v>
      </c>
      <c r="E76" s="80">
        <v>0</v>
      </c>
      <c r="F76" s="23">
        <v>0</v>
      </c>
      <c r="G76" s="80">
        <v>0</v>
      </c>
      <c r="H76" s="23">
        <v>0</v>
      </c>
      <c r="I76" s="80">
        <v>0</v>
      </c>
      <c r="J76" s="82">
        <v>0</v>
      </c>
      <c r="K76" s="60">
        <v>0</v>
      </c>
      <c r="L76" s="82">
        <v>0</v>
      </c>
      <c r="M76" s="60">
        <v>0</v>
      </c>
      <c r="N76" s="82">
        <v>0</v>
      </c>
      <c r="O76" s="60">
        <v>0</v>
      </c>
      <c r="P76" s="23">
        <v>0</v>
      </c>
      <c r="Q76" s="80">
        <v>0</v>
      </c>
      <c r="R76" s="23">
        <v>0</v>
      </c>
      <c r="S76" s="80">
        <v>0</v>
      </c>
      <c r="T76" s="23">
        <v>0</v>
      </c>
      <c r="U76" s="80">
        <v>0</v>
      </c>
      <c r="V76" s="82">
        <v>0</v>
      </c>
      <c r="W76" s="60">
        <v>0</v>
      </c>
      <c r="X76" s="82">
        <v>0</v>
      </c>
      <c r="Y76" s="60">
        <v>0</v>
      </c>
      <c r="Z76" s="82">
        <v>0</v>
      </c>
      <c r="AA76" s="60">
        <v>0</v>
      </c>
      <c r="AB76" s="12">
        <f t="shared" si="60"/>
        <v>0</v>
      </c>
    </row>
    <row r="77" spans="1:39" ht="18" customHeight="1" x14ac:dyDescent="0.35">
      <c r="A77" s="1"/>
      <c r="B77" s="41" t="s">
        <v>58</v>
      </c>
      <c r="C77" s="28"/>
      <c r="D77" s="83">
        <f>SUM(D52:D76)</f>
        <v>1465</v>
      </c>
      <c r="E77" s="65">
        <f t="shared" ref="E77:K77" si="61">SUM(E52:E76)</f>
        <v>310</v>
      </c>
      <c r="F77" s="83">
        <f t="shared" si="61"/>
        <v>1420</v>
      </c>
      <c r="G77" s="65">
        <f t="shared" si="61"/>
        <v>345</v>
      </c>
      <c r="H77" s="83">
        <f t="shared" si="61"/>
        <v>1430</v>
      </c>
      <c r="I77" s="65">
        <f t="shared" si="61"/>
        <v>35</v>
      </c>
      <c r="J77" s="84">
        <f t="shared" si="61"/>
        <v>1488</v>
      </c>
      <c r="K77" s="85">
        <f t="shared" si="61"/>
        <v>280</v>
      </c>
      <c r="L77" s="84">
        <f t="shared" ref="L77" si="62">SUM(L52:L76)</f>
        <v>1535</v>
      </c>
      <c r="M77" s="85">
        <f t="shared" ref="M77" si="63">SUM(M52:M76)</f>
        <v>62</v>
      </c>
      <c r="N77" s="84">
        <f t="shared" ref="N77" si="64">SUM(N52:N76)</f>
        <v>1478</v>
      </c>
      <c r="O77" s="85">
        <f t="shared" ref="O77" si="65">SUM(O52:O76)</f>
        <v>73</v>
      </c>
      <c r="P77" s="83">
        <f>SUM(P52:P76)</f>
        <v>1465</v>
      </c>
      <c r="Q77" s="65">
        <f t="shared" ref="Q77" si="66">SUM(Q52:Q76)</f>
        <v>310</v>
      </c>
      <c r="R77" s="83">
        <f t="shared" ref="R77" si="67">SUM(R52:R76)</f>
        <v>1420</v>
      </c>
      <c r="S77" s="65">
        <f t="shared" ref="S77" si="68">SUM(S52:S76)</f>
        <v>345</v>
      </c>
      <c r="T77" s="83">
        <f t="shared" ref="T77" si="69">SUM(T52:T76)</f>
        <v>1430</v>
      </c>
      <c r="U77" s="65">
        <f t="shared" ref="U77" si="70">SUM(U52:U76)</f>
        <v>35</v>
      </c>
      <c r="V77" s="84">
        <f t="shared" ref="V77" si="71">SUM(V52:V76)</f>
        <v>1488</v>
      </c>
      <c r="W77" s="85">
        <f t="shared" ref="W77" si="72">SUM(W52:W76)</f>
        <v>280</v>
      </c>
      <c r="X77" s="84">
        <f t="shared" ref="X77" si="73">SUM(X52:X76)</f>
        <v>1535</v>
      </c>
      <c r="Y77" s="85">
        <f t="shared" ref="Y77" si="74">SUM(Y52:Y76)</f>
        <v>62</v>
      </c>
      <c r="Z77" s="84">
        <f t="shared" ref="Z77" si="75">SUM(Z52:Z76)</f>
        <v>1478</v>
      </c>
      <c r="AA77" s="85">
        <f t="shared" ref="AA77" si="76">SUM(AA52:AA76)</f>
        <v>73</v>
      </c>
      <c r="AB77" s="24">
        <f t="shared" si="60"/>
        <v>17632</v>
      </c>
    </row>
    <row r="78" spans="1:39" s="57" customFormat="1" ht="20" customHeight="1" x14ac:dyDescent="0.35">
      <c r="A78" s="56"/>
    </row>
    <row r="79" spans="1:39" ht="24" customHeight="1" x14ac:dyDescent="0.35">
      <c r="A79" s="6"/>
      <c r="B79" s="58" t="s">
        <v>67</v>
      </c>
      <c r="D79" s="46" t="s">
        <v>23</v>
      </c>
      <c r="E79" s="47"/>
      <c r="F79" s="48" t="s">
        <v>24</v>
      </c>
      <c r="G79" s="47"/>
      <c r="H79" s="48" t="s">
        <v>25</v>
      </c>
      <c r="I79" s="47"/>
      <c r="J79" s="49" t="s">
        <v>26</v>
      </c>
      <c r="K79" s="50"/>
      <c r="L79" s="49" t="s">
        <v>1</v>
      </c>
      <c r="M79" s="50"/>
      <c r="N79" s="49" t="s">
        <v>27</v>
      </c>
      <c r="O79" s="50"/>
      <c r="P79" s="51" t="s">
        <v>28</v>
      </c>
      <c r="Q79" s="47"/>
      <c r="R79" s="48" t="s">
        <v>29</v>
      </c>
      <c r="S79" s="47"/>
      <c r="T79" s="48" t="s">
        <v>30</v>
      </c>
      <c r="U79" s="47"/>
      <c r="V79" s="52" t="s">
        <v>31</v>
      </c>
      <c r="W79" s="50"/>
      <c r="X79" s="53" t="s">
        <v>32</v>
      </c>
      <c r="Y79" s="50"/>
      <c r="Z79" s="53" t="s">
        <v>33</v>
      </c>
      <c r="AA79" s="50"/>
      <c r="AB79" s="10" t="s">
        <v>2</v>
      </c>
      <c r="AC79" s="6"/>
      <c r="AD79" s="6"/>
      <c r="AE79" s="6"/>
      <c r="AF79" s="6"/>
      <c r="AG79" s="6"/>
      <c r="AH79" s="6"/>
      <c r="AI79" s="6"/>
      <c r="AJ79" s="6"/>
      <c r="AK79" s="6"/>
      <c r="AL79" s="6"/>
      <c r="AM79" s="6"/>
    </row>
    <row r="80" spans="1:39" ht="36" customHeight="1" x14ac:dyDescent="0.35">
      <c r="A80" s="1"/>
      <c r="B80" s="42"/>
      <c r="C80" s="116" t="s">
        <v>69</v>
      </c>
      <c r="D80" s="117">
        <f>D48</f>
        <v>545</v>
      </c>
      <c r="E80" s="111">
        <f>E48</f>
        <v>2126.8000000000002</v>
      </c>
      <c r="F80" s="117">
        <f t="shared" ref="F80:I80" si="77">F48</f>
        <v>545</v>
      </c>
      <c r="G80" s="111">
        <f t="shared" si="77"/>
        <v>2126.8000000000002</v>
      </c>
      <c r="H80" s="117">
        <f t="shared" si="77"/>
        <v>545</v>
      </c>
      <c r="I80" s="111">
        <f t="shared" si="77"/>
        <v>2126.8000000000002</v>
      </c>
      <c r="J80" s="118">
        <f t="shared" ref="J80:AA80" si="78">J48</f>
        <v>545</v>
      </c>
      <c r="K80" s="112">
        <f t="shared" si="78"/>
        <v>2126.8000000000002</v>
      </c>
      <c r="L80" s="118">
        <f t="shared" si="78"/>
        <v>545</v>
      </c>
      <c r="M80" s="112">
        <f t="shared" si="78"/>
        <v>2126.8000000000002</v>
      </c>
      <c r="N80" s="118">
        <f t="shared" si="78"/>
        <v>545</v>
      </c>
      <c r="O80" s="112">
        <f t="shared" si="78"/>
        <v>2126.8000000000002</v>
      </c>
      <c r="P80" s="117">
        <f t="shared" si="78"/>
        <v>545</v>
      </c>
      <c r="Q80" s="111">
        <f t="shared" si="78"/>
        <v>2126.8000000000002</v>
      </c>
      <c r="R80" s="117">
        <f t="shared" si="78"/>
        <v>545</v>
      </c>
      <c r="S80" s="111">
        <f t="shared" si="78"/>
        <v>2126.8000000000002</v>
      </c>
      <c r="T80" s="117">
        <f t="shared" si="78"/>
        <v>545</v>
      </c>
      <c r="U80" s="111">
        <f t="shared" si="78"/>
        <v>2126.8000000000002</v>
      </c>
      <c r="V80" s="118">
        <f t="shared" si="78"/>
        <v>545</v>
      </c>
      <c r="W80" s="112">
        <f t="shared" si="78"/>
        <v>2126.8000000000002</v>
      </c>
      <c r="X80" s="118">
        <f t="shared" si="78"/>
        <v>545</v>
      </c>
      <c r="Y80" s="112">
        <f t="shared" si="78"/>
        <v>2126.8000000000002</v>
      </c>
      <c r="Z80" s="118">
        <f t="shared" si="78"/>
        <v>545</v>
      </c>
      <c r="AA80" s="112">
        <f t="shared" si="78"/>
        <v>2126.8000000000002</v>
      </c>
      <c r="AB80" s="124">
        <f>SUM(E80,G80,I80,K80,M80,O80,Q80,S80,U80,W80,Y80,AA80)</f>
        <v>25521.599999999995</v>
      </c>
    </row>
    <row r="81" spans="1:28" ht="36" customHeight="1" x14ac:dyDescent="0.35">
      <c r="A81" s="1"/>
      <c r="B81" s="43"/>
      <c r="C81" s="116" t="s">
        <v>66</v>
      </c>
      <c r="D81" s="115">
        <f>D77</f>
        <v>1465</v>
      </c>
      <c r="E81" s="54">
        <f>E77</f>
        <v>310</v>
      </c>
      <c r="F81" s="115">
        <f t="shared" ref="F81:I81" si="79">F77</f>
        <v>1420</v>
      </c>
      <c r="G81" s="54">
        <f t="shared" si="79"/>
        <v>345</v>
      </c>
      <c r="H81" s="115">
        <f t="shared" si="79"/>
        <v>1430</v>
      </c>
      <c r="I81" s="54">
        <f t="shared" si="79"/>
        <v>35</v>
      </c>
      <c r="J81" s="119">
        <f t="shared" ref="J81:AA81" si="80">J77</f>
        <v>1488</v>
      </c>
      <c r="K81" s="120">
        <f t="shared" si="80"/>
        <v>280</v>
      </c>
      <c r="L81" s="119">
        <f t="shared" si="80"/>
        <v>1535</v>
      </c>
      <c r="M81" s="120">
        <f t="shared" si="80"/>
        <v>62</v>
      </c>
      <c r="N81" s="119">
        <f t="shared" si="80"/>
        <v>1478</v>
      </c>
      <c r="O81" s="120">
        <f t="shared" si="80"/>
        <v>73</v>
      </c>
      <c r="P81" s="115">
        <f t="shared" si="80"/>
        <v>1465</v>
      </c>
      <c r="Q81" s="54">
        <f t="shared" si="80"/>
        <v>310</v>
      </c>
      <c r="R81" s="115">
        <f t="shared" si="80"/>
        <v>1420</v>
      </c>
      <c r="S81" s="54">
        <f t="shared" si="80"/>
        <v>345</v>
      </c>
      <c r="T81" s="115">
        <f t="shared" si="80"/>
        <v>1430</v>
      </c>
      <c r="U81" s="54">
        <f t="shared" si="80"/>
        <v>35</v>
      </c>
      <c r="V81" s="119">
        <f t="shared" si="80"/>
        <v>1488</v>
      </c>
      <c r="W81" s="120">
        <f t="shared" si="80"/>
        <v>280</v>
      </c>
      <c r="X81" s="119">
        <f t="shared" si="80"/>
        <v>1535</v>
      </c>
      <c r="Y81" s="120">
        <f t="shared" si="80"/>
        <v>62</v>
      </c>
      <c r="Z81" s="119">
        <f t="shared" si="80"/>
        <v>1478</v>
      </c>
      <c r="AA81" s="120">
        <f t="shared" si="80"/>
        <v>73</v>
      </c>
      <c r="AB81" s="124">
        <f>SUM(D81:AA81)</f>
        <v>19842</v>
      </c>
    </row>
    <row r="82" spans="1:28" ht="36" customHeight="1" x14ac:dyDescent="0.35">
      <c r="A82" s="1"/>
      <c r="B82" s="44"/>
      <c r="C82" s="114" t="s">
        <v>71</v>
      </c>
      <c r="D82" s="122">
        <f>D25</f>
        <v>624</v>
      </c>
      <c r="E82" s="55">
        <f>E25</f>
        <v>104128</v>
      </c>
      <c r="F82" s="122">
        <f t="shared" ref="F82:I82" si="81">F25</f>
        <v>624</v>
      </c>
      <c r="G82" s="55">
        <f t="shared" si="81"/>
        <v>104128</v>
      </c>
      <c r="H82" s="122">
        <f t="shared" si="81"/>
        <v>624</v>
      </c>
      <c r="I82" s="55">
        <f t="shared" si="81"/>
        <v>104128</v>
      </c>
      <c r="J82" s="123">
        <f t="shared" ref="J82:AA82" si="82">J25</f>
        <v>241</v>
      </c>
      <c r="K82" s="121">
        <f t="shared" si="82"/>
        <v>26116</v>
      </c>
      <c r="L82" s="123">
        <f t="shared" si="82"/>
        <v>251</v>
      </c>
      <c r="M82" s="121">
        <f t="shared" si="82"/>
        <v>25963</v>
      </c>
      <c r="N82" s="123">
        <f t="shared" si="82"/>
        <v>241</v>
      </c>
      <c r="O82" s="121">
        <f t="shared" si="82"/>
        <v>26116</v>
      </c>
      <c r="P82" s="122">
        <f t="shared" si="82"/>
        <v>241</v>
      </c>
      <c r="Q82" s="55">
        <f t="shared" si="82"/>
        <v>26116</v>
      </c>
      <c r="R82" s="122">
        <f t="shared" si="82"/>
        <v>251</v>
      </c>
      <c r="S82" s="55">
        <f t="shared" si="82"/>
        <v>25963</v>
      </c>
      <c r="T82" s="122">
        <f t="shared" si="82"/>
        <v>241</v>
      </c>
      <c r="U82" s="55">
        <f t="shared" si="82"/>
        <v>26116</v>
      </c>
      <c r="V82" s="123">
        <f t="shared" si="82"/>
        <v>241</v>
      </c>
      <c r="W82" s="121">
        <f t="shared" si="82"/>
        <v>26116</v>
      </c>
      <c r="X82" s="123">
        <f t="shared" si="82"/>
        <v>251</v>
      </c>
      <c r="Y82" s="121">
        <f t="shared" si="82"/>
        <v>25963</v>
      </c>
      <c r="Z82" s="123">
        <f t="shared" si="82"/>
        <v>241</v>
      </c>
      <c r="AA82" s="121">
        <f t="shared" si="82"/>
        <v>26116</v>
      </c>
      <c r="AB82" s="124">
        <f>SUM(E82,G82,I82,K82,M82,O82,Q82,S82,U82,W82,Y82,AA82)</f>
        <v>546969</v>
      </c>
    </row>
    <row r="83" spans="1:28" ht="36" customHeight="1" x14ac:dyDescent="0.35">
      <c r="A83" s="1"/>
      <c r="B83" s="113"/>
      <c r="C83" s="114" t="s">
        <v>72</v>
      </c>
      <c r="D83" s="131">
        <f>E82-(D81+E81+E80)</f>
        <v>100226.2</v>
      </c>
      <c r="E83" s="132"/>
      <c r="F83" s="131">
        <f t="shared" ref="F83" si="83">G82-(F81+G81+G80)</f>
        <v>100236.2</v>
      </c>
      <c r="G83" s="132"/>
      <c r="H83" s="131">
        <f t="shared" ref="H83:Z83" si="84">I82-(H81+I81+I80)</f>
        <v>100536.2</v>
      </c>
      <c r="I83" s="132"/>
      <c r="J83" s="133">
        <f t="shared" si="84"/>
        <v>22221.200000000001</v>
      </c>
      <c r="K83" s="134"/>
      <c r="L83" s="133">
        <f t="shared" si="84"/>
        <v>22239.200000000001</v>
      </c>
      <c r="M83" s="134"/>
      <c r="N83" s="133">
        <f t="shared" si="84"/>
        <v>22438.2</v>
      </c>
      <c r="O83" s="134"/>
      <c r="P83" s="131">
        <f t="shared" si="84"/>
        <v>22214.2</v>
      </c>
      <c r="Q83" s="132"/>
      <c r="R83" s="131">
        <f t="shared" si="84"/>
        <v>22071.200000000001</v>
      </c>
      <c r="S83" s="132"/>
      <c r="T83" s="131">
        <f t="shared" si="84"/>
        <v>22524.2</v>
      </c>
      <c r="U83" s="132"/>
      <c r="V83" s="133">
        <f t="shared" si="84"/>
        <v>22221.200000000001</v>
      </c>
      <c r="W83" s="134"/>
      <c r="X83" s="133">
        <f t="shared" si="84"/>
        <v>22239.200000000001</v>
      </c>
      <c r="Y83" s="134"/>
      <c r="Z83" s="133">
        <f t="shared" si="84"/>
        <v>22438.2</v>
      </c>
      <c r="AA83" s="134"/>
      <c r="AB83" s="45">
        <f>SUM(D83:AA83)</f>
        <v>501605.40000000008</v>
      </c>
    </row>
    <row r="84" spans="1:28" ht="10" customHeight="1" x14ac:dyDescent="0.35">
      <c r="A84" s="1"/>
    </row>
    <row r="85" spans="1:28" ht="49.5" customHeight="1" x14ac:dyDescent="0.35">
      <c r="A85" s="7"/>
      <c r="B85" s="135" t="s">
        <v>21</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row>
    <row r="86" spans="1:28" ht="15.5" x14ac:dyDescent="0.35">
      <c r="A86" s="1"/>
    </row>
    <row r="87" spans="1:28" ht="15.5" x14ac:dyDescent="0.35">
      <c r="A87" s="1"/>
    </row>
    <row r="88" spans="1:28" ht="15.5" x14ac:dyDescent="0.35">
      <c r="A88" s="1"/>
    </row>
    <row r="89" spans="1:28" ht="15.5" x14ac:dyDescent="0.35">
      <c r="A89" s="1"/>
    </row>
    <row r="90" spans="1:28" ht="15.5" x14ac:dyDescent="0.35">
      <c r="A90" s="1"/>
    </row>
    <row r="91" spans="1:28" ht="15.5" x14ac:dyDescent="0.35">
      <c r="A91" s="1"/>
    </row>
    <row r="92" spans="1:28" ht="15.5" x14ac:dyDescent="0.35">
      <c r="A92" s="1"/>
    </row>
    <row r="93" spans="1:28" ht="15.5" x14ac:dyDescent="0.35">
      <c r="A93" s="1"/>
    </row>
    <row r="94" spans="1:28" ht="15.5" x14ac:dyDescent="0.35">
      <c r="A94" s="1"/>
    </row>
    <row r="95" spans="1:28" ht="15.5" x14ac:dyDescent="0.35">
      <c r="A95" s="1"/>
    </row>
    <row r="96" spans="1:28"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sheetData>
  <mergeCells count="13">
    <mergeCell ref="B85:AB85"/>
    <mergeCell ref="D83:E83"/>
    <mergeCell ref="F83:G83"/>
    <mergeCell ref="H83:I83"/>
    <mergeCell ref="J83:K83"/>
    <mergeCell ref="L83:M83"/>
    <mergeCell ref="N83:O83"/>
    <mergeCell ref="P83:Q83"/>
    <mergeCell ref="R83:S83"/>
    <mergeCell ref="T83:U83"/>
    <mergeCell ref="V83:W83"/>
    <mergeCell ref="X83:Y83"/>
    <mergeCell ref="Z83:AA83"/>
  </mergeCells>
  <hyperlinks>
    <hyperlink ref="B85:AB85" r:id="rId1" display="CLICK HERE TO CREATE IN SMARTSHEET" xr:uid="{23AFBEC3-3083-4C8B-BF0B-EB7D530EEE77}"/>
  </hyperlinks>
  <pageMargins left="0.3" right="0.3" top="0.3" bottom="0.3" header="0" footer="0"/>
  <pageSetup paperSize="3" scale="50"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74298-54C5-3841-99A5-B243800B0C8A}">
  <sheetPr>
    <tabColor theme="3" tint="-0.499984740745262"/>
    <pageSetUpPr fitToPage="1"/>
  </sheetPr>
  <dimension ref="A1:AM979"/>
  <sheetViews>
    <sheetView showGridLines="0" topLeftCell="B1" zoomScaleNormal="100" workbookViewId="0">
      <pane ySplit="2" topLeftCell="A3" activePane="bottomLeft" state="frozen"/>
      <selection pane="bottomLeft" activeCell="B85" sqref="B85:AB85"/>
    </sheetView>
  </sheetViews>
  <sheetFormatPr defaultColWidth="11.3046875" defaultRowHeight="15" customHeight="1" x14ac:dyDescent="0.35"/>
  <cols>
    <col min="1" max="1" width="3.3046875" customWidth="1"/>
    <col min="2" max="2" width="25.69140625" customWidth="1"/>
    <col min="3" max="3" width="13.69140625" customWidth="1"/>
    <col min="4" max="28" width="11.69140625" customWidth="1"/>
    <col min="29" max="29" width="3.3046875" customWidth="1"/>
    <col min="30" max="39" width="8.53515625" customWidth="1"/>
  </cols>
  <sheetData>
    <row r="1" spans="1:39" ht="201" customHeight="1" x14ac:dyDescent="0.35">
      <c r="A1" s="1"/>
    </row>
    <row r="2" spans="1:39" ht="50" customHeight="1" x14ac:dyDescent="0.35">
      <c r="A2" s="2" t="s">
        <v>0</v>
      </c>
      <c r="B2" s="14" t="s">
        <v>34</v>
      </c>
      <c r="C2" s="14"/>
      <c r="D2" s="3"/>
      <c r="E2" s="3"/>
      <c r="F2" s="3"/>
      <c r="G2" s="3"/>
      <c r="H2" s="3"/>
      <c r="I2" s="3"/>
      <c r="J2" s="4"/>
      <c r="K2" s="4"/>
      <c r="L2" s="5"/>
      <c r="M2" s="5"/>
      <c r="N2" s="5"/>
      <c r="O2" s="5"/>
      <c r="P2" s="5"/>
      <c r="Q2" s="5"/>
      <c r="R2" s="2"/>
      <c r="S2" s="2"/>
      <c r="T2" s="2"/>
      <c r="U2" s="2"/>
      <c r="V2" s="2"/>
      <c r="W2" s="2"/>
      <c r="X2" s="2"/>
      <c r="Y2" s="2"/>
      <c r="Z2" s="2"/>
      <c r="AA2" s="2"/>
      <c r="AB2" s="2"/>
      <c r="AC2" s="2"/>
      <c r="AD2" s="2"/>
      <c r="AE2" s="2"/>
      <c r="AF2" s="2"/>
      <c r="AG2" s="2"/>
      <c r="AH2" s="2"/>
      <c r="AI2" s="2"/>
      <c r="AJ2" s="2"/>
      <c r="AK2" s="2"/>
      <c r="AL2" s="2"/>
      <c r="AM2" s="2"/>
    </row>
    <row r="3" spans="1:39" ht="18" customHeight="1" x14ac:dyDescent="0.35">
      <c r="A3" s="2"/>
      <c r="B3" s="128" t="s">
        <v>68</v>
      </c>
      <c r="C3" s="14"/>
      <c r="D3" s="127"/>
      <c r="E3" s="3"/>
      <c r="F3" s="3"/>
      <c r="G3" s="3"/>
      <c r="H3" s="3"/>
      <c r="I3" s="3"/>
      <c r="J3" s="4"/>
      <c r="K3" s="4"/>
      <c r="L3" s="5"/>
      <c r="M3" s="5"/>
      <c r="N3" s="5"/>
      <c r="O3" s="5"/>
      <c r="P3" s="5"/>
      <c r="Q3" s="5"/>
      <c r="R3" s="2"/>
      <c r="S3" s="2"/>
      <c r="T3" s="2"/>
      <c r="U3" s="2"/>
      <c r="V3" s="2"/>
      <c r="W3" s="2"/>
      <c r="X3" s="2"/>
      <c r="Y3" s="2"/>
      <c r="Z3" s="2"/>
      <c r="AA3" s="2"/>
      <c r="AB3" s="2"/>
      <c r="AC3" s="2"/>
      <c r="AD3" s="2"/>
      <c r="AE3" s="2"/>
      <c r="AF3" s="2"/>
      <c r="AG3" s="2"/>
      <c r="AH3" s="2"/>
      <c r="AI3" s="2"/>
      <c r="AJ3" s="2"/>
      <c r="AK3" s="2"/>
      <c r="AL3" s="2"/>
      <c r="AM3" s="2"/>
    </row>
    <row r="4" spans="1:39" ht="24" customHeight="1" x14ac:dyDescent="0.35">
      <c r="A4" s="6"/>
      <c r="B4" s="31" t="s">
        <v>63</v>
      </c>
      <c r="C4" s="32"/>
      <c r="D4" s="29" t="s">
        <v>23</v>
      </c>
      <c r="E4" s="15"/>
      <c r="F4" s="16" t="s">
        <v>24</v>
      </c>
      <c r="G4" s="15"/>
      <c r="H4" s="16" t="s">
        <v>25</v>
      </c>
      <c r="I4" s="15"/>
      <c r="J4" s="21" t="s">
        <v>26</v>
      </c>
      <c r="K4" s="19"/>
      <c r="L4" s="21" t="s">
        <v>1</v>
      </c>
      <c r="M4" s="19"/>
      <c r="N4" s="21" t="s">
        <v>27</v>
      </c>
      <c r="O4" s="19"/>
      <c r="P4" s="17" t="s">
        <v>28</v>
      </c>
      <c r="Q4" s="15"/>
      <c r="R4" s="16" t="s">
        <v>29</v>
      </c>
      <c r="S4" s="15"/>
      <c r="T4" s="16" t="s">
        <v>30</v>
      </c>
      <c r="U4" s="15"/>
      <c r="V4" s="18" t="s">
        <v>31</v>
      </c>
      <c r="W4" s="19"/>
      <c r="X4" s="20" t="s">
        <v>32</v>
      </c>
      <c r="Y4" s="19"/>
      <c r="Z4" s="20" t="s">
        <v>33</v>
      </c>
      <c r="AA4" s="19"/>
      <c r="AB4" s="10" t="s">
        <v>2</v>
      </c>
      <c r="AC4" s="6"/>
      <c r="AD4" s="6"/>
      <c r="AE4" s="6"/>
      <c r="AF4" s="6"/>
      <c r="AG4" s="6"/>
      <c r="AH4" s="6"/>
      <c r="AI4" s="6"/>
      <c r="AJ4" s="6"/>
      <c r="AK4" s="6"/>
      <c r="AL4" s="6"/>
      <c r="AM4" s="6"/>
    </row>
    <row r="5" spans="1:39" ht="18" customHeight="1" thickBot="1" x14ac:dyDescent="0.4">
      <c r="A5" s="1"/>
      <c r="B5" s="30"/>
      <c r="C5" s="75" t="s">
        <v>61</v>
      </c>
      <c r="D5" s="94" t="s">
        <v>36</v>
      </c>
      <c r="E5" s="95" t="s">
        <v>59</v>
      </c>
      <c r="F5" s="94" t="s">
        <v>36</v>
      </c>
      <c r="G5" s="95" t="s">
        <v>59</v>
      </c>
      <c r="H5" s="94" t="s">
        <v>36</v>
      </c>
      <c r="I5" s="95" t="s">
        <v>35</v>
      </c>
      <c r="J5" s="96" t="s">
        <v>36</v>
      </c>
      <c r="K5" s="97" t="s">
        <v>59</v>
      </c>
      <c r="L5" s="96" t="s">
        <v>36</v>
      </c>
      <c r="M5" s="97" t="s">
        <v>59</v>
      </c>
      <c r="N5" s="96" t="s">
        <v>36</v>
      </c>
      <c r="O5" s="97" t="s">
        <v>59</v>
      </c>
      <c r="P5" s="94" t="s">
        <v>36</v>
      </c>
      <c r="Q5" s="95" t="s">
        <v>59</v>
      </c>
      <c r="R5" s="94" t="s">
        <v>36</v>
      </c>
      <c r="S5" s="95" t="s">
        <v>59</v>
      </c>
      <c r="T5" s="94" t="s">
        <v>36</v>
      </c>
      <c r="U5" s="95" t="s">
        <v>35</v>
      </c>
      <c r="V5" s="96" t="s">
        <v>36</v>
      </c>
      <c r="W5" s="97" t="s">
        <v>59</v>
      </c>
      <c r="X5" s="96" t="s">
        <v>36</v>
      </c>
      <c r="Y5" s="97" t="s">
        <v>59</v>
      </c>
      <c r="Z5" s="96" t="s">
        <v>36</v>
      </c>
      <c r="AA5" s="97" t="s">
        <v>59</v>
      </c>
      <c r="AB5" s="26"/>
    </row>
    <row r="6" spans="1:39" ht="18" customHeight="1" x14ac:dyDescent="0.35">
      <c r="A6" s="1"/>
      <c r="B6" s="11" t="s">
        <v>37</v>
      </c>
      <c r="C6" s="99">
        <v>0</v>
      </c>
      <c r="D6" s="63">
        <v>0</v>
      </c>
      <c r="E6" s="61">
        <f>C6*D6</f>
        <v>0</v>
      </c>
      <c r="F6" s="63">
        <v>0</v>
      </c>
      <c r="G6" s="61">
        <f>C6*F6</f>
        <v>0</v>
      </c>
      <c r="H6" s="63">
        <v>0</v>
      </c>
      <c r="I6" s="61">
        <f>C6*H6</f>
        <v>0</v>
      </c>
      <c r="J6" s="77">
        <v>0</v>
      </c>
      <c r="K6" s="33">
        <f>C6*J6</f>
        <v>0</v>
      </c>
      <c r="L6" s="77">
        <v>0</v>
      </c>
      <c r="M6" s="33">
        <f>C6*L6</f>
        <v>0</v>
      </c>
      <c r="N6" s="77">
        <v>0</v>
      </c>
      <c r="O6" s="33">
        <f>C6*N6</f>
        <v>0</v>
      </c>
      <c r="P6" s="63">
        <v>0</v>
      </c>
      <c r="Q6" s="61">
        <f>C6*P6</f>
        <v>0</v>
      </c>
      <c r="R6" s="63">
        <v>0</v>
      </c>
      <c r="S6" s="61">
        <f>C6*R6</f>
        <v>0</v>
      </c>
      <c r="T6" s="63">
        <v>0</v>
      </c>
      <c r="U6" s="61">
        <f>C6*T6</f>
        <v>0</v>
      </c>
      <c r="V6" s="77">
        <v>0</v>
      </c>
      <c r="W6" s="33">
        <f>C6*V6</f>
        <v>0</v>
      </c>
      <c r="X6" s="77">
        <v>0</v>
      </c>
      <c r="Y6" s="33">
        <f>C6*X6</f>
        <v>0</v>
      </c>
      <c r="Z6" s="77">
        <v>0</v>
      </c>
      <c r="AA6" s="33">
        <f>C6*Z6</f>
        <v>0</v>
      </c>
      <c r="AB6" s="71">
        <f>SUM(E6,G6,I6,K6,M6,O6,Q6,S6,U6,W6,Y6,AA6)</f>
        <v>0</v>
      </c>
    </row>
    <row r="7" spans="1:39" ht="18" customHeight="1" x14ac:dyDescent="0.35">
      <c r="A7" s="1"/>
      <c r="B7" s="11" t="s">
        <v>38</v>
      </c>
      <c r="C7" s="99">
        <v>0</v>
      </c>
      <c r="D7" s="63">
        <v>0</v>
      </c>
      <c r="E7" s="61">
        <f t="shared" ref="E7:E24" si="0">C7*D7</f>
        <v>0</v>
      </c>
      <c r="F7" s="63">
        <v>0</v>
      </c>
      <c r="G7" s="61">
        <f t="shared" ref="G7:G24" si="1">C7*F7</f>
        <v>0</v>
      </c>
      <c r="H7" s="63">
        <v>0</v>
      </c>
      <c r="I7" s="61">
        <f t="shared" ref="I7:I24" si="2">C7*H7</f>
        <v>0</v>
      </c>
      <c r="J7" s="77">
        <v>0</v>
      </c>
      <c r="K7" s="33">
        <f t="shared" ref="K7:K24" si="3">C7*J7</f>
        <v>0</v>
      </c>
      <c r="L7" s="77">
        <v>0</v>
      </c>
      <c r="M7" s="33">
        <f t="shared" ref="M7:M24" si="4">C7*L7</f>
        <v>0</v>
      </c>
      <c r="N7" s="77">
        <v>0</v>
      </c>
      <c r="O7" s="33">
        <f t="shared" ref="O7:O24" si="5">C7*N7</f>
        <v>0</v>
      </c>
      <c r="P7" s="63">
        <v>0</v>
      </c>
      <c r="Q7" s="61">
        <f t="shared" ref="Q7:Q24" si="6">C7*P7</f>
        <v>0</v>
      </c>
      <c r="R7" s="63">
        <v>0</v>
      </c>
      <c r="S7" s="61">
        <f t="shared" ref="S7:S24" si="7">C7*R7</f>
        <v>0</v>
      </c>
      <c r="T7" s="63">
        <v>0</v>
      </c>
      <c r="U7" s="61">
        <f t="shared" ref="U7:U24" si="8">C7*T7</f>
        <v>0</v>
      </c>
      <c r="V7" s="77">
        <v>0</v>
      </c>
      <c r="W7" s="33">
        <f t="shared" ref="W7:W24" si="9">C7*V7</f>
        <v>0</v>
      </c>
      <c r="X7" s="77">
        <v>0</v>
      </c>
      <c r="Y7" s="33">
        <f t="shared" ref="Y7:Y24" si="10">C7*X7</f>
        <v>0</v>
      </c>
      <c r="Z7" s="77">
        <v>0</v>
      </c>
      <c r="AA7" s="33">
        <f t="shared" ref="AA7:AA24" si="11">C7*Z7</f>
        <v>0</v>
      </c>
      <c r="AB7" s="71">
        <f t="shared" ref="AB7:AB25" si="12">SUM(E7,G7,I7,K7,M7,O7,Q7,S7,U7,W7,Y7,AA7)</f>
        <v>0</v>
      </c>
    </row>
    <row r="8" spans="1:39" ht="18" customHeight="1" x14ac:dyDescent="0.35">
      <c r="A8" s="1"/>
      <c r="B8" s="11" t="s">
        <v>39</v>
      </c>
      <c r="C8" s="99">
        <v>0</v>
      </c>
      <c r="D8" s="63">
        <v>0</v>
      </c>
      <c r="E8" s="61">
        <f t="shared" si="0"/>
        <v>0</v>
      </c>
      <c r="F8" s="63">
        <v>0</v>
      </c>
      <c r="G8" s="61">
        <f t="shared" si="1"/>
        <v>0</v>
      </c>
      <c r="H8" s="63">
        <v>0</v>
      </c>
      <c r="I8" s="61">
        <f t="shared" si="2"/>
        <v>0</v>
      </c>
      <c r="J8" s="77">
        <v>0</v>
      </c>
      <c r="K8" s="33">
        <f t="shared" si="3"/>
        <v>0</v>
      </c>
      <c r="L8" s="77">
        <v>0</v>
      </c>
      <c r="M8" s="33">
        <f t="shared" si="4"/>
        <v>0</v>
      </c>
      <c r="N8" s="77">
        <v>0</v>
      </c>
      <c r="O8" s="33">
        <f t="shared" si="5"/>
        <v>0</v>
      </c>
      <c r="P8" s="63">
        <v>0</v>
      </c>
      <c r="Q8" s="61">
        <f t="shared" si="6"/>
        <v>0</v>
      </c>
      <c r="R8" s="63">
        <v>0</v>
      </c>
      <c r="S8" s="61">
        <f t="shared" si="7"/>
        <v>0</v>
      </c>
      <c r="T8" s="63">
        <v>0</v>
      </c>
      <c r="U8" s="61">
        <f t="shared" si="8"/>
        <v>0</v>
      </c>
      <c r="V8" s="77">
        <v>0</v>
      </c>
      <c r="W8" s="33">
        <f t="shared" si="9"/>
        <v>0</v>
      </c>
      <c r="X8" s="77">
        <v>0</v>
      </c>
      <c r="Y8" s="33">
        <f t="shared" si="10"/>
        <v>0</v>
      </c>
      <c r="Z8" s="77">
        <v>0</v>
      </c>
      <c r="AA8" s="33">
        <f t="shared" si="11"/>
        <v>0</v>
      </c>
      <c r="AB8" s="71">
        <f t="shared" si="12"/>
        <v>0</v>
      </c>
    </row>
    <row r="9" spans="1:39" ht="18" customHeight="1" x14ac:dyDescent="0.35">
      <c r="A9" s="1"/>
      <c r="B9" s="11" t="s">
        <v>40</v>
      </c>
      <c r="C9" s="99">
        <v>0</v>
      </c>
      <c r="D9" s="63">
        <v>0</v>
      </c>
      <c r="E9" s="61">
        <f t="shared" si="0"/>
        <v>0</v>
      </c>
      <c r="F9" s="63">
        <v>0</v>
      </c>
      <c r="G9" s="61">
        <f t="shared" si="1"/>
        <v>0</v>
      </c>
      <c r="H9" s="63">
        <v>0</v>
      </c>
      <c r="I9" s="61">
        <f t="shared" si="2"/>
        <v>0</v>
      </c>
      <c r="J9" s="77">
        <v>0</v>
      </c>
      <c r="K9" s="33">
        <f t="shared" si="3"/>
        <v>0</v>
      </c>
      <c r="L9" s="77">
        <v>0</v>
      </c>
      <c r="M9" s="33">
        <f t="shared" si="4"/>
        <v>0</v>
      </c>
      <c r="N9" s="77">
        <v>0</v>
      </c>
      <c r="O9" s="33">
        <f t="shared" si="5"/>
        <v>0</v>
      </c>
      <c r="P9" s="63">
        <v>0</v>
      </c>
      <c r="Q9" s="61">
        <f t="shared" si="6"/>
        <v>0</v>
      </c>
      <c r="R9" s="63">
        <v>0</v>
      </c>
      <c r="S9" s="61">
        <f t="shared" si="7"/>
        <v>0</v>
      </c>
      <c r="T9" s="63">
        <v>0</v>
      </c>
      <c r="U9" s="61">
        <f t="shared" si="8"/>
        <v>0</v>
      </c>
      <c r="V9" s="77">
        <v>0</v>
      </c>
      <c r="W9" s="33">
        <f t="shared" si="9"/>
        <v>0</v>
      </c>
      <c r="X9" s="77">
        <v>0</v>
      </c>
      <c r="Y9" s="33">
        <f t="shared" si="10"/>
        <v>0</v>
      </c>
      <c r="Z9" s="77">
        <v>0</v>
      </c>
      <c r="AA9" s="33">
        <f t="shared" si="11"/>
        <v>0</v>
      </c>
      <c r="AB9" s="71">
        <f t="shared" si="12"/>
        <v>0</v>
      </c>
    </row>
    <row r="10" spans="1:39" ht="18" customHeight="1" x14ac:dyDescent="0.35">
      <c r="A10" s="1"/>
      <c r="B10" s="11" t="s">
        <v>41</v>
      </c>
      <c r="C10" s="99">
        <v>0</v>
      </c>
      <c r="D10" s="63">
        <v>0</v>
      </c>
      <c r="E10" s="61">
        <f t="shared" si="0"/>
        <v>0</v>
      </c>
      <c r="F10" s="63">
        <v>0</v>
      </c>
      <c r="G10" s="61">
        <f t="shared" si="1"/>
        <v>0</v>
      </c>
      <c r="H10" s="63">
        <v>0</v>
      </c>
      <c r="I10" s="61">
        <f t="shared" si="2"/>
        <v>0</v>
      </c>
      <c r="J10" s="77">
        <v>0</v>
      </c>
      <c r="K10" s="33">
        <f t="shared" si="3"/>
        <v>0</v>
      </c>
      <c r="L10" s="77">
        <v>0</v>
      </c>
      <c r="M10" s="33">
        <f t="shared" si="4"/>
        <v>0</v>
      </c>
      <c r="N10" s="77">
        <v>0</v>
      </c>
      <c r="O10" s="33">
        <f t="shared" si="5"/>
        <v>0</v>
      </c>
      <c r="P10" s="63">
        <v>0</v>
      </c>
      <c r="Q10" s="61">
        <f t="shared" si="6"/>
        <v>0</v>
      </c>
      <c r="R10" s="63">
        <v>0</v>
      </c>
      <c r="S10" s="61">
        <f t="shared" si="7"/>
        <v>0</v>
      </c>
      <c r="T10" s="63">
        <v>0</v>
      </c>
      <c r="U10" s="61">
        <f t="shared" si="8"/>
        <v>0</v>
      </c>
      <c r="V10" s="77">
        <v>0</v>
      </c>
      <c r="W10" s="33">
        <f t="shared" si="9"/>
        <v>0</v>
      </c>
      <c r="X10" s="77">
        <v>0</v>
      </c>
      <c r="Y10" s="33">
        <f t="shared" si="10"/>
        <v>0</v>
      </c>
      <c r="Z10" s="77">
        <v>0</v>
      </c>
      <c r="AA10" s="33">
        <f t="shared" si="11"/>
        <v>0</v>
      </c>
      <c r="AB10" s="71">
        <f t="shared" si="12"/>
        <v>0</v>
      </c>
    </row>
    <row r="11" spans="1:39" ht="18" customHeight="1" x14ac:dyDescent="0.35">
      <c r="A11" s="1"/>
      <c r="B11" s="11" t="s">
        <v>42</v>
      </c>
      <c r="C11" s="99">
        <v>0</v>
      </c>
      <c r="D11" s="63">
        <v>0</v>
      </c>
      <c r="E11" s="61">
        <f t="shared" si="0"/>
        <v>0</v>
      </c>
      <c r="F11" s="63">
        <v>0</v>
      </c>
      <c r="G11" s="61">
        <f t="shared" si="1"/>
        <v>0</v>
      </c>
      <c r="H11" s="63">
        <v>0</v>
      </c>
      <c r="I11" s="61">
        <f t="shared" si="2"/>
        <v>0</v>
      </c>
      <c r="J11" s="77">
        <v>0</v>
      </c>
      <c r="K11" s="33">
        <f t="shared" si="3"/>
        <v>0</v>
      </c>
      <c r="L11" s="77">
        <v>0</v>
      </c>
      <c r="M11" s="33">
        <f t="shared" si="4"/>
        <v>0</v>
      </c>
      <c r="N11" s="77">
        <v>0</v>
      </c>
      <c r="O11" s="33">
        <f t="shared" si="5"/>
        <v>0</v>
      </c>
      <c r="P11" s="63">
        <v>0</v>
      </c>
      <c r="Q11" s="61">
        <f t="shared" si="6"/>
        <v>0</v>
      </c>
      <c r="R11" s="63">
        <v>0</v>
      </c>
      <c r="S11" s="61">
        <f t="shared" si="7"/>
        <v>0</v>
      </c>
      <c r="T11" s="63">
        <v>0</v>
      </c>
      <c r="U11" s="61">
        <f t="shared" si="8"/>
        <v>0</v>
      </c>
      <c r="V11" s="77">
        <v>0</v>
      </c>
      <c r="W11" s="33">
        <f t="shared" si="9"/>
        <v>0</v>
      </c>
      <c r="X11" s="77">
        <v>0</v>
      </c>
      <c r="Y11" s="33">
        <f t="shared" si="10"/>
        <v>0</v>
      </c>
      <c r="Z11" s="77">
        <v>0</v>
      </c>
      <c r="AA11" s="33">
        <f t="shared" si="11"/>
        <v>0</v>
      </c>
      <c r="AB11" s="71">
        <f t="shared" si="12"/>
        <v>0</v>
      </c>
    </row>
    <row r="12" spans="1:39" ht="18" customHeight="1" x14ac:dyDescent="0.35">
      <c r="A12" s="1"/>
      <c r="B12" s="11" t="s">
        <v>43</v>
      </c>
      <c r="C12" s="99">
        <v>0</v>
      </c>
      <c r="D12" s="63">
        <v>0</v>
      </c>
      <c r="E12" s="61">
        <f t="shared" si="0"/>
        <v>0</v>
      </c>
      <c r="F12" s="63">
        <v>0</v>
      </c>
      <c r="G12" s="61">
        <f t="shared" si="1"/>
        <v>0</v>
      </c>
      <c r="H12" s="63">
        <v>0</v>
      </c>
      <c r="I12" s="61">
        <f t="shared" si="2"/>
        <v>0</v>
      </c>
      <c r="J12" s="77">
        <v>0</v>
      </c>
      <c r="K12" s="33">
        <f t="shared" si="3"/>
        <v>0</v>
      </c>
      <c r="L12" s="77">
        <v>0</v>
      </c>
      <c r="M12" s="33">
        <f t="shared" si="4"/>
        <v>0</v>
      </c>
      <c r="N12" s="77">
        <v>0</v>
      </c>
      <c r="O12" s="33">
        <f t="shared" si="5"/>
        <v>0</v>
      </c>
      <c r="P12" s="63">
        <v>0</v>
      </c>
      <c r="Q12" s="61">
        <f t="shared" si="6"/>
        <v>0</v>
      </c>
      <c r="R12" s="63">
        <v>0</v>
      </c>
      <c r="S12" s="61">
        <f t="shared" si="7"/>
        <v>0</v>
      </c>
      <c r="T12" s="63">
        <v>0</v>
      </c>
      <c r="U12" s="61">
        <f t="shared" si="8"/>
        <v>0</v>
      </c>
      <c r="V12" s="77">
        <v>0</v>
      </c>
      <c r="W12" s="33">
        <f t="shared" si="9"/>
        <v>0</v>
      </c>
      <c r="X12" s="77">
        <v>0</v>
      </c>
      <c r="Y12" s="33">
        <f t="shared" si="10"/>
        <v>0</v>
      </c>
      <c r="Z12" s="77">
        <v>0</v>
      </c>
      <c r="AA12" s="33">
        <f t="shared" si="11"/>
        <v>0</v>
      </c>
      <c r="AB12" s="71">
        <f t="shared" si="12"/>
        <v>0</v>
      </c>
    </row>
    <row r="13" spans="1:39" ht="18" customHeight="1" x14ac:dyDescent="0.35">
      <c r="A13" s="1"/>
      <c r="B13" s="11" t="s">
        <v>44</v>
      </c>
      <c r="C13" s="99">
        <v>0</v>
      </c>
      <c r="D13" s="63">
        <v>0</v>
      </c>
      <c r="E13" s="61">
        <f t="shared" si="0"/>
        <v>0</v>
      </c>
      <c r="F13" s="63">
        <v>0</v>
      </c>
      <c r="G13" s="61">
        <f t="shared" si="1"/>
        <v>0</v>
      </c>
      <c r="H13" s="63">
        <v>0</v>
      </c>
      <c r="I13" s="61">
        <f t="shared" si="2"/>
        <v>0</v>
      </c>
      <c r="J13" s="77">
        <v>0</v>
      </c>
      <c r="K13" s="33">
        <f t="shared" si="3"/>
        <v>0</v>
      </c>
      <c r="L13" s="77">
        <v>0</v>
      </c>
      <c r="M13" s="33">
        <f t="shared" si="4"/>
        <v>0</v>
      </c>
      <c r="N13" s="77">
        <v>0</v>
      </c>
      <c r="O13" s="33">
        <f t="shared" si="5"/>
        <v>0</v>
      </c>
      <c r="P13" s="63">
        <v>0</v>
      </c>
      <c r="Q13" s="61">
        <f t="shared" si="6"/>
        <v>0</v>
      </c>
      <c r="R13" s="63">
        <v>0</v>
      </c>
      <c r="S13" s="61">
        <f t="shared" si="7"/>
        <v>0</v>
      </c>
      <c r="T13" s="63">
        <v>0</v>
      </c>
      <c r="U13" s="61">
        <f t="shared" si="8"/>
        <v>0</v>
      </c>
      <c r="V13" s="77">
        <v>0</v>
      </c>
      <c r="W13" s="33">
        <f t="shared" si="9"/>
        <v>0</v>
      </c>
      <c r="X13" s="77">
        <v>0</v>
      </c>
      <c r="Y13" s="33">
        <f t="shared" si="10"/>
        <v>0</v>
      </c>
      <c r="Z13" s="77">
        <v>0</v>
      </c>
      <c r="AA13" s="33">
        <f t="shared" si="11"/>
        <v>0</v>
      </c>
      <c r="AB13" s="71">
        <f t="shared" si="12"/>
        <v>0</v>
      </c>
    </row>
    <row r="14" spans="1:39" ht="21.75" customHeight="1" x14ac:dyDescent="0.35">
      <c r="A14" s="1"/>
      <c r="B14" s="11" t="s">
        <v>45</v>
      </c>
      <c r="C14" s="99">
        <v>0</v>
      </c>
      <c r="D14" s="63">
        <v>0</v>
      </c>
      <c r="E14" s="61">
        <f t="shared" si="0"/>
        <v>0</v>
      </c>
      <c r="F14" s="63">
        <v>0</v>
      </c>
      <c r="G14" s="61">
        <f t="shared" si="1"/>
        <v>0</v>
      </c>
      <c r="H14" s="63">
        <v>0</v>
      </c>
      <c r="I14" s="61">
        <f t="shared" si="2"/>
        <v>0</v>
      </c>
      <c r="J14" s="77">
        <v>0</v>
      </c>
      <c r="K14" s="33">
        <f t="shared" si="3"/>
        <v>0</v>
      </c>
      <c r="L14" s="77">
        <v>0</v>
      </c>
      <c r="M14" s="33">
        <f t="shared" si="4"/>
        <v>0</v>
      </c>
      <c r="N14" s="77">
        <v>0</v>
      </c>
      <c r="O14" s="33">
        <f t="shared" si="5"/>
        <v>0</v>
      </c>
      <c r="P14" s="63">
        <v>0</v>
      </c>
      <c r="Q14" s="61">
        <f t="shared" si="6"/>
        <v>0</v>
      </c>
      <c r="R14" s="63">
        <v>0</v>
      </c>
      <c r="S14" s="61">
        <f t="shared" si="7"/>
        <v>0</v>
      </c>
      <c r="T14" s="63">
        <v>0</v>
      </c>
      <c r="U14" s="61">
        <f t="shared" si="8"/>
        <v>0</v>
      </c>
      <c r="V14" s="77">
        <v>0</v>
      </c>
      <c r="W14" s="33">
        <f t="shared" si="9"/>
        <v>0</v>
      </c>
      <c r="X14" s="77">
        <v>0</v>
      </c>
      <c r="Y14" s="33">
        <f t="shared" si="10"/>
        <v>0</v>
      </c>
      <c r="Z14" s="77">
        <v>0</v>
      </c>
      <c r="AA14" s="33">
        <f t="shared" si="11"/>
        <v>0</v>
      </c>
      <c r="AB14" s="71">
        <f t="shared" si="12"/>
        <v>0</v>
      </c>
    </row>
    <row r="15" spans="1:39" ht="18" customHeight="1" x14ac:dyDescent="0.35">
      <c r="A15" s="1"/>
      <c r="B15" s="11" t="s">
        <v>46</v>
      </c>
      <c r="C15" s="99">
        <v>0</v>
      </c>
      <c r="D15" s="63">
        <v>0</v>
      </c>
      <c r="E15" s="61">
        <f t="shared" si="0"/>
        <v>0</v>
      </c>
      <c r="F15" s="63">
        <v>0</v>
      </c>
      <c r="G15" s="61">
        <f t="shared" si="1"/>
        <v>0</v>
      </c>
      <c r="H15" s="63">
        <v>0</v>
      </c>
      <c r="I15" s="61">
        <f t="shared" si="2"/>
        <v>0</v>
      </c>
      <c r="J15" s="77">
        <v>0</v>
      </c>
      <c r="K15" s="33">
        <f t="shared" si="3"/>
        <v>0</v>
      </c>
      <c r="L15" s="77">
        <v>0</v>
      </c>
      <c r="M15" s="33">
        <f t="shared" si="4"/>
        <v>0</v>
      </c>
      <c r="N15" s="77">
        <v>0</v>
      </c>
      <c r="O15" s="33">
        <f t="shared" si="5"/>
        <v>0</v>
      </c>
      <c r="P15" s="63">
        <v>0</v>
      </c>
      <c r="Q15" s="61">
        <f t="shared" si="6"/>
        <v>0</v>
      </c>
      <c r="R15" s="63">
        <v>0</v>
      </c>
      <c r="S15" s="61">
        <f t="shared" si="7"/>
        <v>0</v>
      </c>
      <c r="T15" s="63">
        <v>0</v>
      </c>
      <c r="U15" s="61">
        <f t="shared" si="8"/>
        <v>0</v>
      </c>
      <c r="V15" s="77">
        <v>0</v>
      </c>
      <c r="W15" s="33">
        <f t="shared" si="9"/>
        <v>0</v>
      </c>
      <c r="X15" s="77">
        <v>0</v>
      </c>
      <c r="Y15" s="33">
        <f t="shared" si="10"/>
        <v>0</v>
      </c>
      <c r="Z15" s="77">
        <v>0</v>
      </c>
      <c r="AA15" s="33">
        <f t="shared" si="11"/>
        <v>0</v>
      </c>
      <c r="AB15" s="71">
        <f t="shared" si="12"/>
        <v>0</v>
      </c>
    </row>
    <row r="16" spans="1:39" ht="18" customHeight="1" x14ac:dyDescent="0.35">
      <c r="A16" s="1"/>
      <c r="B16" s="11" t="s">
        <v>47</v>
      </c>
      <c r="C16" s="99">
        <v>0</v>
      </c>
      <c r="D16" s="63">
        <v>0</v>
      </c>
      <c r="E16" s="61">
        <f t="shared" si="0"/>
        <v>0</v>
      </c>
      <c r="F16" s="63">
        <v>0</v>
      </c>
      <c r="G16" s="61">
        <f t="shared" si="1"/>
        <v>0</v>
      </c>
      <c r="H16" s="63">
        <v>0</v>
      </c>
      <c r="I16" s="61">
        <f t="shared" si="2"/>
        <v>0</v>
      </c>
      <c r="J16" s="77">
        <v>0</v>
      </c>
      <c r="K16" s="33">
        <f t="shared" si="3"/>
        <v>0</v>
      </c>
      <c r="L16" s="77">
        <v>0</v>
      </c>
      <c r="M16" s="33">
        <f t="shared" si="4"/>
        <v>0</v>
      </c>
      <c r="N16" s="77">
        <v>0</v>
      </c>
      <c r="O16" s="33">
        <f t="shared" si="5"/>
        <v>0</v>
      </c>
      <c r="P16" s="63">
        <v>0</v>
      </c>
      <c r="Q16" s="61">
        <f t="shared" si="6"/>
        <v>0</v>
      </c>
      <c r="R16" s="63">
        <v>0</v>
      </c>
      <c r="S16" s="61">
        <f t="shared" si="7"/>
        <v>0</v>
      </c>
      <c r="T16" s="63">
        <v>0</v>
      </c>
      <c r="U16" s="61">
        <f t="shared" si="8"/>
        <v>0</v>
      </c>
      <c r="V16" s="77">
        <v>0</v>
      </c>
      <c r="W16" s="33">
        <f t="shared" si="9"/>
        <v>0</v>
      </c>
      <c r="X16" s="77">
        <v>0</v>
      </c>
      <c r="Y16" s="33">
        <f t="shared" si="10"/>
        <v>0</v>
      </c>
      <c r="Z16" s="77">
        <v>0</v>
      </c>
      <c r="AA16" s="33">
        <f t="shared" si="11"/>
        <v>0</v>
      </c>
      <c r="AB16" s="71">
        <f t="shared" si="12"/>
        <v>0</v>
      </c>
    </row>
    <row r="17" spans="1:39" ht="18" customHeight="1" x14ac:dyDescent="0.35">
      <c r="A17" s="1"/>
      <c r="B17" s="11" t="s">
        <v>48</v>
      </c>
      <c r="C17" s="99">
        <v>0</v>
      </c>
      <c r="D17" s="63">
        <v>0</v>
      </c>
      <c r="E17" s="61">
        <f t="shared" si="0"/>
        <v>0</v>
      </c>
      <c r="F17" s="63">
        <v>0</v>
      </c>
      <c r="G17" s="61">
        <f t="shared" si="1"/>
        <v>0</v>
      </c>
      <c r="H17" s="63">
        <v>0</v>
      </c>
      <c r="I17" s="61">
        <f t="shared" si="2"/>
        <v>0</v>
      </c>
      <c r="J17" s="77">
        <v>0</v>
      </c>
      <c r="K17" s="33">
        <f t="shared" si="3"/>
        <v>0</v>
      </c>
      <c r="L17" s="77">
        <v>0</v>
      </c>
      <c r="M17" s="33">
        <f t="shared" si="4"/>
        <v>0</v>
      </c>
      <c r="N17" s="77">
        <v>0</v>
      </c>
      <c r="O17" s="33">
        <f t="shared" si="5"/>
        <v>0</v>
      </c>
      <c r="P17" s="63">
        <v>0</v>
      </c>
      <c r="Q17" s="61">
        <f t="shared" si="6"/>
        <v>0</v>
      </c>
      <c r="R17" s="63">
        <v>0</v>
      </c>
      <c r="S17" s="61">
        <f t="shared" si="7"/>
        <v>0</v>
      </c>
      <c r="T17" s="63">
        <v>0</v>
      </c>
      <c r="U17" s="61">
        <f t="shared" si="8"/>
        <v>0</v>
      </c>
      <c r="V17" s="77">
        <v>0</v>
      </c>
      <c r="W17" s="33">
        <f t="shared" si="9"/>
        <v>0</v>
      </c>
      <c r="X17" s="77">
        <v>0</v>
      </c>
      <c r="Y17" s="33">
        <f t="shared" si="10"/>
        <v>0</v>
      </c>
      <c r="Z17" s="77">
        <v>0</v>
      </c>
      <c r="AA17" s="33">
        <f t="shared" si="11"/>
        <v>0</v>
      </c>
      <c r="AB17" s="71">
        <f t="shared" si="12"/>
        <v>0</v>
      </c>
    </row>
    <row r="18" spans="1:39" ht="18" customHeight="1" x14ac:dyDescent="0.35">
      <c r="A18" s="1"/>
      <c r="B18" s="11" t="s">
        <v>49</v>
      </c>
      <c r="C18" s="99">
        <v>0</v>
      </c>
      <c r="D18" s="63">
        <v>0</v>
      </c>
      <c r="E18" s="61">
        <f t="shared" si="0"/>
        <v>0</v>
      </c>
      <c r="F18" s="63">
        <v>0</v>
      </c>
      <c r="G18" s="61">
        <f t="shared" si="1"/>
        <v>0</v>
      </c>
      <c r="H18" s="63">
        <v>0</v>
      </c>
      <c r="I18" s="61">
        <f t="shared" si="2"/>
        <v>0</v>
      </c>
      <c r="J18" s="77">
        <v>0</v>
      </c>
      <c r="K18" s="33">
        <f t="shared" si="3"/>
        <v>0</v>
      </c>
      <c r="L18" s="77">
        <v>0</v>
      </c>
      <c r="M18" s="33">
        <f t="shared" si="4"/>
        <v>0</v>
      </c>
      <c r="N18" s="77">
        <v>0</v>
      </c>
      <c r="O18" s="33">
        <f t="shared" si="5"/>
        <v>0</v>
      </c>
      <c r="P18" s="63">
        <v>0</v>
      </c>
      <c r="Q18" s="61">
        <f t="shared" si="6"/>
        <v>0</v>
      </c>
      <c r="R18" s="63">
        <v>0</v>
      </c>
      <c r="S18" s="61">
        <f t="shared" si="7"/>
        <v>0</v>
      </c>
      <c r="T18" s="63">
        <v>0</v>
      </c>
      <c r="U18" s="61">
        <f t="shared" si="8"/>
        <v>0</v>
      </c>
      <c r="V18" s="77">
        <v>0</v>
      </c>
      <c r="W18" s="33">
        <f t="shared" si="9"/>
        <v>0</v>
      </c>
      <c r="X18" s="77">
        <v>0</v>
      </c>
      <c r="Y18" s="33">
        <f t="shared" si="10"/>
        <v>0</v>
      </c>
      <c r="Z18" s="77">
        <v>0</v>
      </c>
      <c r="AA18" s="33">
        <f t="shared" si="11"/>
        <v>0</v>
      </c>
      <c r="AB18" s="71">
        <f t="shared" si="12"/>
        <v>0</v>
      </c>
    </row>
    <row r="19" spans="1:39" ht="18" customHeight="1" x14ac:dyDescent="0.35">
      <c r="A19" s="1"/>
      <c r="B19" s="11" t="s">
        <v>50</v>
      </c>
      <c r="C19" s="99">
        <v>0</v>
      </c>
      <c r="D19" s="63">
        <v>0</v>
      </c>
      <c r="E19" s="61">
        <f t="shared" si="0"/>
        <v>0</v>
      </c>
      <c r="F19" s="63">
        <v>0</v>
      </c>
      <c r="G19" s="61">
        <f t="shared" si="1"/>
        <v>0</v>
      </c>
      <c r="H19" s="63">
        <v>0</v>
      </c>
      <c r="I19" s="61">
        <f t="shared" si="2"/>
        <v>0</v>
      </c>
      <c r="J19" s="77">
        <v>0</v>
      </c>
      <c r="K19" s="33">
        <f t="shared" si="3"/>
        <v>0</v>
      </c>
      <c r="L19" s="77">
        <v>0</v>
      </c>
      <c r="M19" s="33">
        <f t="shared" si="4"/>
        <v>0</v>
      </c>
      <c r="N19" s="77">
        <v>0</v>
      </c>
      <c r="O19" s="33">
        <f t="shared" si="5"/>
        <v>0</v>
      </c>
      <c r="P19" s="63">
        <v>0</v>
      </c>
      <c r="Q19" s="61">
        <f t="shared" si="6"/>
        <v>0</v>
      </c>
      <c r="R19" s="63">
        <v>0</v>
      </c>
      <c r="S19" s="61">
        <f t="shared" si="7"/>
        <v>0</v>
      </c>
      <c r="T19" s="63">
        <v>0</v>
      </c>
      <c r="U19" s="61">
        <f t="shared" si="8"/>
        <v>0</v>
      </c>
      <c r="V19" s="77">
        <v>0</v>
      </c>
      <c r="W19" s="33">
        <f t="shared" si="9"/>
        <v>0</v>
      </c>
      <c r="X19" s="77">
        <v>0</v>
      </c>
      <c r="Y19" s="33">
        <f t="shared" si="10"/>
        <v>0</v>
      </c>
      <c r="Z19" s="77">
        <v>0</v>
      </c>
      <c r="AA19" s="33">
        <f t="shared" si="11"/>
        <v>0</v>
      </c>
      <c r="AB19" s="71">
        <f t="shared" si="12"/>
        <v>0</v>
      </c>
    </row>
    <row r="20" spans="1:39" ht="18" customHeight="1" x14ac:dyDescent="0.35">
      <c r="A20" s="1"/>
      <c r="B20" s="11" t="s">
        <v>51</v>
      </c>
      <c r="C20" s="99">
        <v>0</v>
      </c>
      <c r="D20" s="63">
        <v>0</v>
      </c>
      <c r="E20" s="61">
        <f t="shared" si="0"/>
        <v>0</v>
      </c>
      <c r="F20" s="63">
        <v>0</v>
      </c>
      <c r="G20" s="61">
        <f t="shared" si="1"/>
        <v>0</v>
      </c>
      <c r="H20" s="63">
        <v>0</v>
      </c>
      <c r="I20" s="61">
        <f t="shared" si="2"/>
        <v>0</v>
      </c>
      <c r="J20" s="77">
        <v>0</v>
      </c>
      <c r="K20" s="33">
        <f t="shared" si="3"/>
        <v>0</v>
      </c>
      <c r="L20" s="77">
        <v>0</v>
      </c>
      <c r="M20" s="33">
        <f t="shared" si="4"/>
        <v>0</v>
      </c>
      <c r="N20" s="77">
        <v>0</v>
      </c>
      <c r="O20" s="33">
        <f t="shared" si="5"/>
        <v>0</v>
      </c>
      <c r="P20" s="63">
        <v>0</v>
      </c>
      <c r="Q20" s="61">
        <f t="shared" si="6"/>
        <v>0</v>
      </c>
      <c r="R20" s="63">
        <v>0</v>
      </c>
      <c r="S20" s="61">
        <f t="shared" si="7"/>
        <v>0</v>
      </c>
      <c r="T20" s="63">
        <v>0</v>
      </c>
      <c r="U20" s="61">
        <f t="shared" si="8"/>
        <v>0</v>
      </c>
      <c r="V20" s="77">
        <v>0</v>
      </c>
      <c r="W20" s="33">
        <f t="shared" si="9"/>
        <v>0</v>
      </c>
      <c r="X20" s="77">
        <v>0</v>
      </c>
      <c r="Y20" s="33">
        <f t="shared" si="10"/>
        <v>0</v>
      </c>
      <c r="Z20" s="77">
        <v>0</v>
      </c>
      <c r="AA20" s="33">
        <f t="shared" si="11"/>
        <v>0</v>
      </c>
      <c r="AB20" s="71">
        <f t="shared" si="12"/>
        <v>0</v>
      </c>
    </row>
    <row r="21" spans="1:39" ht="18" customHeight="1" x14ac:dyDescent="0.35">
      <c r="A21" s="1"/>
      <c r="B21" s="11" t="s">
        <v>52</v>
      </c>
      <c r="C21" s="99">
        <v>0</v>
      </c>
      <c r="D21" s="63">
        <v>0</v>
      </c>
      <c r="E21" s="61">
        <f t="shared" si="0"/>
        <v>0</v>
      </c>
      <c r="F21" s="63">
        <v>0</v>
      </c>
      <c r="G21" s="61">
        <f t="shared" si="1"/>
        <v>0</v>
      </c>
      <c r="H21" s="63">
        <v>0</v>
      </c>
      <c r="I21" s="61">
        <f t="shared" si="2"/>
        <v>0</v>
      </c>
      <c r="J21" s="77">
        <v>0</v>
      </c>
      <c r="K21" s="33">
        <f t="shared" si="3"/>
        <v>0</v>
      </c>
      <c r="L21" s="77">
        <v>0</v>
      </c>
      <c r="M21" s="33">
        <f t="shared" si="4"/>
        <v>0</v>
      </c>
      <c r="N21" s="77">
        <v>0</v>
      </c>
      <c r="O21" s="33">
        <f t="shared" si="5"/>
        <v>0</v>
      </c>
      <c r="P21" s="63">
        <v>0</v>
      </c>
      <c r="Q21" s="61">
        <f t="shared" si="6"/>
        <v>0</v>
      </c>
      <c r="R21" s="63">
        <v>0</v>
      </c>
      <c r="S21" s="61">
        <f t="shared" si="7"/>
        <v>0</v>
      </c>
      <c r="T21" s="63">
        <v>0</v>
      </c>
      <c r="U21" s="61">
        <f t="shared" si="8"/>
        <v>0</v>
      </c>
      <c r="V21" s="77">
        <v>0</v>
      </c>
      <c r="W21" s="33">
        <f t="shared" si="9"/>
        <v>0</v>
      </c>
      <c r="X21" s="77">
        <v>0</v>
      </c>
      <c r="Y21" s="33">
        <f t="shared" si="10"/>
        <v>0</v>
      </c>
      <c r="Z21" s="77">
        <v>0</v>
      </c>
      <c r="AA21" s="33">
        <f t="shared" si="11"/>
        <v>0</v>
      </c>
      <c r="AB21" s="71">
        <f t="shared" si="12"/>
        <v>0</v>
      </c>
    </row>
    <row r="22" spans="1:39" ht="18" customHeight="1" x14ac:dyDescent="0.35">
      <c r="A22" s="1"/>
      <c r="B22" s="11" t="s">
        <v>53</v>
      </c>
      <c r="C22" s="99">
        <v>0</v>
      </c>
      <c r="D22" s="63">
        <v>0</v>
      </c>
      <c r="E22" s="61">
        <f t="shared" si="0"/>
        <v>0</v>
      </c>
      <c r="F22" s="63">
        <v>0</v>
      </c>
      <c r="G22" s="61">
        <f t="shared" si="1"/>
        <v>0</v>
      </c>
      <c r="H22" s="63">
        <v>0</v>
      </c>
      <c r="I22" s="61">
        <f t="shared" si="2"/>
        <v>0</v>
      </c>
      <c r="J22" s="77">
        <v>0</v>
      </c>
      <c r="K22" s="33">
        <f t="shared" si="3"/>
        <v>0</v>
      </c>
      <c r="L22" s="77">
        <v>0</v>
      </c>
      <c r="M22" s="33">
        <f t="shared" si="4"/>
        <v>0</v>
      </c>
      <c r="N22" s="77">
        <v>0</v>
      </c>
      <c r="O22" s="33">
        <f t="shared" si="5"/>
        <v>0</v>
      </c>
      <c r="P22" s="63">
        <v>0</v>
      </c>
      <c r="Q22" s="61">
        <f t="shared" si="6"/>
        <v>0</v>
      </c>
      <c r="R22" s="63">
        <v>0</v>
      </c>
      <c r="S22" s="61">
        <f t="shared" si="7"/>
        <v>0</v>
      </c>
      <c r="T22" s="63">
        <v>0</v>
      </c>
      <c r="U22" s="61">
        <f t="shared" si="8"/>
        <v>0</v>
      </c>
      <c r="V22" s="77">
        <v>0</v>
      </c>
      <c r="W22" s="33">
        <f t="shared" si="9"/>
        <v>0</v>
      </c>
      <c r="X22" s="77">
        <v>0</v>
      </c>
      <c r="Y22" s="33">
        <f t="shared" si="10"/>
        <v>0</v>
      </c>
      <c r="Z22" s="77">
        <v>0</v>
      </c>
      <c r="AA22" s="33">
        <f t="shared" si="11"/>
        <v>0</v>
      </c>
      <c r="AB22" s="71">
        <f t="shared" si="12"/>
        <v>0</v>
      </c>
    </row>
    <row r="23" spans="1:39" ht="18" customHeight="1" x14ac:dyDescent="0.35">
      <c r="A23" s="1"/>
      <c r="B23" s="11" t="s">
        <v>54</v>
      </c>
      <c r="C23" s="99">
        <v>0</v>
      </c>
      <c r="D23" s="63">
        <v>0</v>
      </c>
      <c r="E23" s="61">
        <f t="shared" si="0"/>
        <v>0</v>
      </c>
      <c r="F23" s="63">
        <v>0</v>
      </c>
      <c r="G23" s="61">
        <f t="shared" si="1"/>
        <v>0</v>
      </c>
      <c r="H23" s="63">
        <v>0</v>
      </c>
      <c r="I23" s="61">
        <f t="shared" si="2"/>
        <v>0</v>
      </c>
      <c r="J23" s="77">
        <v>0</v>
      </c>
      <c r="K23" s="33">
        <f t="shared" si="3"/>
        <v>0</v>
      </c>
      <c r="L23" s="77">
        <v>0</v>
      </c>
      <c r="M23" s="33">
        <f t="shared" si="4"/>
        <v>0</v>
      </c>
      <c r="N23" s="77">
        <v>0</v>
      </c>
      <c r="O23" s="33">
        <f t="shared" si="5"/>
        <v>0</v>
      </c>
      <c r="P23" s="63">
        <v>0</v>
      </c>
      <c r="Q23" s="61">
        <f t="shared" si="6"/>
        <v>0</v>
      </c>
      <c r="R23" s="63">
        <v>0</v>
      </c>
      <c r="S23" s="61">
        <f t="shared" si="7"/>
        <v>0</v>
      </c>
      <c r="T23" s="63">
        <v>0</v>
      </c>
      <c r="U23" s="61">
        <f t="shared" si="8"/>
        <v>0</v>
      </c>
      <c r="V23" s="77">
        <v>0</v>
      </c>
      <c r="W23" s="33">
        <f t="shared" si="9"/>
        <v>0</v>
      </c>
      <c r="X23" s="77">
        <v>0</v>
      </c>
      <c r="Y23" s="33">
        <f t="shared" si="10"/>
        <v>0</v>
      </c>
      <c r="Z23" s="77">
        <v>0</v>
      </c>
      <c r="AA23" s="33">
        <f t="shared" si="11"/>
        <v>0</v>
      </c>
      <c r="AB23" s="71">
        <f t="shared" si="12"/>
        <v>0</v>
      </c>
    </row>
    <row r="24" spans="1:39" ht="18" customHeight="1" thickBot="1" x14ac:dyDescent="0.4">
      <c r="A24" s="1"/>
      <c r="B24" s="66" t="s">
        <v>55</v>
      </c>
      <c r="C24" s="99">
        <v>0</v>
      </c>
      <c r="D24" s="63">
        <v>0</v>
      </c>
      <c r="E24" s="62">
        <f t="shared" si="0"/>
        <v>0</v>
      </c>
      <c r="F24" s="63">
        <v>0</v>
      </c>
      <c r="G24" s="62">
        <f t="shared" si="1"/>
        <v>0</v>
      </c>
      <c r="H24" s="63">
        <v>0</v>
      </c>
      <c r="I24" s="62">
        <f t="shared" si="2"/>
        <v>0</v>
      </c>
      <c r="J24" s="77">
        <v>0</v>
      </c>
      <c r="K24" s="34">
        <f t="shared" si="3"/>
        <v>0</v>
      </c>
      <c r="L24" s="77">
        <v>0</v>
      </c>
      <c r="M24" s="34">
        <f t="shared" si="4"/>
        <v>0</v>
      </c>
      <c r="N24" s="77">
        <v>0</v>
      </c>
      <c r="O24" s="34">
        <f t="shared" si="5"/>
        <v>0</v>
      </c>
      <c r="P24" s="63">
        <v>0</v>
      </c>
      <c r="Q24" s="61">
        <f t="shared" si="6"/>
        <v>0</v>
      </c>
      <c r="R24" s="63">
        <v>0</v>
      </c>
      <c r="S24" s="61">
        <f t="shared" si="7"/>
        <v>0</v>
      </c>
      <c r="T24" s="63">
        <v>0</v>
      </c>
      <c r="U24" s="61">
        <f t="shared" si="8"/>
        <v>0</v>
      </c>
      <c r="V24" s="77">
        <v>0</v>
      </c>
      <c r="W24" s="33">
        <f t="shared" si="9"/>
        <v>0</v>
      </c>
      <c r="X24" s="77">
        <v>0</v>
      </c>
      <c r="Y24" s="33">
        <f t="shared" si="10"/>
        <v>0</v>
      </c>
      <c r="Z24" s="77">
        <v>0</v>
      </c>
      <c r="AA24" s="33">
        <f t="shared" si="11"/>
        <v>0</v>
      </c>
      <c r="AB24" s="72">
        <f t="shared" si="12"/>
        <v>0</v>
      </c>
    </row>
    <row r="25" spans="1:39" ht="21.75" customHeight="1" x14ac:dyDescent="0.35">
      <c r="A25" s="1"/>
      <c r="B25" s="67" t="s">
        <v>71</v>
      </c>
      <c r="C25" s="76"/>
      <c r="D25" s="74">
        <f t="shared" ref="D25:P25" si="13">SUM(D6:D24)</f>
        <v>0</v>
      </c>
      <c r="E25" s="69">
        <f>SUM(E6:E24)</f>
        <v>0</v>
      </c>
      <c r="F25" s="68">
        <f t="shared" si="13"/>
        <v>0</v>
      </c>
      <c r="G25" s="69">
        <f t="shared" si="13"/>
        <v>0</v>
      </c>
      <c r="H25" s="68">
        <f t="shared" si="13"/>
        <v>0</v>
      </c>
      <c r="I25" s="69">
        <f t="shared" si="13"/>
        <v>0</v>
      </c>
      <c r="J25" s="125">
        <f t="shared" si="13"/>
        <v>0</v>
      </c>
      <c r="K25" s="70">
        <f t="shared" si="13"/>
        <v>0</v>
      </c>
      <c r="L25" s="125">
        <f t="shared" si="13"/>
        <v>0</v>
      </c>
      <c r="M25" s="70">
        <f t="shared" si="13"/>
        <v>0</v>
      </c>
      <c r="N25" s="125">
        <f t="shared" si="13"/>
        <v>0</v>
      </c>
      <c r="O25" s="70">
        <f t="shared" si="13"/>
        <v>0</v>
      </c>
      <c r="P25" s="68">
        <f t="shared" si="13"/>
        <v>0</v>
      </c>
      <c r="Q25" s="69">
        <f>SUM(Q6:Q24)</f>
        <v>0</v>
      </c>
      <c r="R25" s="68">
        <f t="shared" ref="R25:AA25" si="14">SUM(R6:R24)</f>
        <v>0</v>
      </c>
      <c r="S25" s="69">
        <f t="shared" si="14"/>
        <v>0</v>
      </c>
      <c r="T25" s="68">
        <f t="shared" si="14"/>
        <v>0</v>
      </c>
      <c r="U25" s="69">
        <f t="shared" si="14"/>
        <v>0</v>
      </c>
      <c r="V25" s="125">
        <f t="shared" si="14"/>
        <v>0</v>
      </c>
      <c r="W25" s="70">
        <f t="shared" si="14"/>
        <v>0</v>
      </c>
      <c r="X25" s="125">
        <f t="shared" si="14"/>
        <v>0</v>
      </c>
      <c r="Y25" s="70">
        <f t="shared" si="14"/>
        <v>0</v>
      </c>
      <c r="Z25" s="125">
        <f t="shared" si="14"/>
        <v>0</v>
      </c>
      <c r="AA25" s="70">
        <f t="shared" si="14"/>
        <v>0</v>
      </c>
      <c r="AB25" s="73">
        <f t="shared" si="12"/>
        <v>0</v>
      </c>
    </row>
    <row r="26" spans="1:39" ht="29" customHeight="1" x14ac:dyDescent="0.35">
      <c r="A26" s="2"/>
      <c r="B26" s="129" t="s">
        <v>73</v>
      </c>
      <c r="C26" s="14"/>
      <c r="D26" s="127"/>
      <c r="E26" s="3"/>
      <c r="F26" s="3"/>
      <c r="G26" s="3"/>
      <c r="H26" s="3"/>
      <c r="I26" s="3"/>
      <c r="J26" s="4"/>
      <c r="K26" s="4"/>
      <c r="L26" s="5"/>
      <c r="M26" s="5"/>
      <c r="N26" s="5"/>
      <c r="O26" s="5"/>
      <c r="P26" s="5"/>
      <c r="Q26" s="5"/>
      <c r="R26" s="2"/>
      <c r="S26" s="2"/>
      <c r="T26" s="2"/>
      <c r="U26" s="2"/>
      <c r="V26" s="2"/>
      <c r="W26" s="2"/>
      <c r="X26" s="2"/>
      <c r="Y26" s="2"/>
      <c r="Z26" s="2"/>
      <c r="AA26" s="2"/>
      <c r="AB26" s="2"/>
      <c r="AC26" s="2"/>
      <c r="AD26" s="2"/>
      <c r="AE26" s="2"/>
      <c r="AF26" s="2"/>
      <c r="AG26" s="2"/>
      <c r="AH26" s="2"/>
      <c r="AI26" s="2"/>
      <c r="AJ26" s="2"/>
      <c r="AK26" s="2"/>
      <c r="AL26" s="2"/>
      <c r="AM26" s="2"/>
    </row>
    <row r="27" spans="1:39" ht="24" customHeight="1" x14ac:dyDescent="0.35">
      <c r="A27" s="6"/>
      <c r="B27" s="35" t="s">
        <v>65</v>
      </c>
      <c r="C27" s="32"/>
      <c r="D27" s="29" t="s">
        <v>23</v>
      </c>
      <c r="E27" s="15"/>
      <c r="F27" s="16" t="s">
        <v>24</v>
      </c>
      <c r="G27" s="15"/>
      <c r="H27" s="16" t="s">
        <v>25</v>
      </c>
      <c r="I27" s="15"/>
      <c r="J27" s="21" t="s">
        <v>26</v>
      </c>
      <c r="K27" s="19"/>
      <c r="L27" s="21" t="s">
        <v>1</v>
      </c>
      <c r="M27" s="19"/>
      <c r="N27" s="21" t="s">
        <v>27</v>
      </c>
      <c r="O27" s="19"/>
      <c r="P27" s="17" t="s">
        <v>28</v>
      </c>
      <c r="Q27" s="15"/>
      <c r="R27" s="16" t="s">
        <v>29</v>
      </c>
      <c r="S27" s="15"/>
      <c r="T27" s="16" t="s">
        <v>30</v>
      </c>
      <c r="U27" s="15"/>
      <c r="V27" s="18" t="s">
        <v>31</v>
      </c>
      <c r="W27" s="19"/>
      <c r="X27" s="20" t="s">
        <v>32</v>
      </c>
      <c r="Y27" s="19"/>
      <c r="Z27" s="20" t="s">
        <v>33</v>
      </c>
      <c r="AA27" s="19"/>
      <c r="AB27" s="10" t="s">
        <v>2</v>
      </c>
      <c r="AC27" s="6"/>
      <c r="AD27" s="6"/>
      <c r="AE27" s="6"/>
      <c r="AF27" s="6"/>
      <c r="AG27" s="6"/>
      <c r="AH27" s="6"/>
      <c r="AI27" s="6"/>
      <c r="AJ27" s="6"/>
      <c r="AK27" s="6"/>
      <c r="AL27" s="6"/>
      <c r="AM27" s="6"/>
    </row>
    <row r="28" spans="1:39" ht="18" customHeight="1" thickBot="1" x14ac:dyDescent="0.4">
      <c r="A28" s="1"/>
      <c r="B28" s="92"/>
      <c r="C28" s="93" t="s">
        <v>62</v>
      </c>
      <c r="D28" s="94" t="s">
        <v>60</v>
      </c>
      <c r="E28" s="95" t="s">
        <v>35</v>
      </c>
      <c r="F28" s="94" t="s">
        <v>60</v>
      </c>
      <c r="G28" s="95" t="s">
        <v>35</v>
      </c>
      <c r="H28" s="94" t="s">
        <v>60</v>
      </c>
      <c r="I28" s="95" t="s">
        <v>35</v>
      </c>
      <c r="J28" s="96" t="s">
        <v>60</v>
      </c>
      <c r="K28" s="97" t="s">
        <v>35</v>
      </c>
      <c r="L28" s="96" t="s">
        <v>60</v>
      </c>
      <c r="M28" s="97" t="s">
        <v>35</v>
      </c>
      <c r="N28" s="96" t="s">
        <v>60</v>
      </c>
      <c r="O28" s="97" t="s">
        <v>35</v>
      </c>
      <c r="P28" s="94" t="s">
        <v>60</v>
      </c>
      <c r="Q28" s="95" t="s">
        <v>35</v>
      </c>
      <c r="R28" s="94" t="s">
        <v>60</v>
      </c>
      <c r="S28" s="95" t="s">
        <v>35</v>
      </c>
      <c r="T28" s="94" t="s">
        <v>60</v>
      </c>
      <c r="U28" s="95" t="s">
        <v>35</v>
      </c>
      <c r="V28" s="96" t="s">
        <v>60</v>
      </c>
      <c r="W28" s="97" t="s">
        <v>35</v>
      </c>
      <c r="X28" s="96" t="s">
        <v>60</v>
      </c>
      <c r="Y28" s="97" t="s">
        <v>35</v>
      </c>
      <c r="Z28" s="96" t="s">
        <v>60</v>
      </c>
      <c r="AA28" s="97" t="s">
        <v>35</v>
      </c>
      <c r="AB28" s="98"/>
    </row>
    <row r="29" spans="1:39" ht="18" customHeight="1" x14ac:dyDescent="0.35">
      <c r="A29" s="1"/>
      <c r="B29" s="37" t="s">
        <v>37</v>
      </c>
      <c r="C29" s="86">
        <v>0</v>
      </c>
      <c r="D29" s="87">
        <v>0</v>
      </c>
      <c r="E29" s="88">
        <f>C29*D29</f>
        <v>0</v>
      </c>
      <c r="F29" s="87">
        <v>0</v>
      </c>
      <c r="G29" s="88">
        <f>C29*F29</f>
        <v>0</v>
      </c>
      <c r="H29" s="87">
        <v>0</v>
      </c>
      <c r="I29" s="88">
        <f>C29*H29</f>
        <v>0</v>
      </c>
      <c r="J29" s="89">
        <v>0</v>
      </c>
      <c r="K29" s="90">
        <f>C29*J29</f>
        <v>0</v>
      </c>
      <c r="L29" s="89">
        <v>0</v>
      </c>
      <c r="M29" s="90">
        <f>C29*L29</f>
        <v>0</v>
      </c>
      <c r="N29" s="89">
        <v>0</v>
      </c>
      <c r="O29" s="90">
        <f>C29*N29</f>
        <v>0</v>
      </c>
      <c r="P29" s="87">
        <v>0</v>
      </c>
      <c r="Q29" s="88">
        <f>C29*P29</f>
        <v>0</v>
      </c>
      <c r="R29" s="87">
        <v>0</v>
      </c>
      <c r="S29" s="88">
        <f>C29*R29</f>
        <v>0</v>
      </c>
      <c r="T29" s="87">
        <v>0</v>
      </c>
      <c r="U29" s="88">
        <f>C29*T29</f>
        <v>0</v>
      </c>
      <c r="V29" s="89">
        <v>0</v>
      </c>
      <c r="W29" s="90">
        <f>C29*V29</f>
        <v>0</v>
      </c>
      <c r="X29" s="89">
        <v>0</v>
      </c>
      <c r="Y29" s="90">
        <f>C29*X29</f>
        <v>0</v>
      </c>
      <c r="Z29" s="89">
        <v>0</v>
      </c>
      <c r="AA29" s="90">
        <f>C29*Z29</f>
        <v>0</v>
      </c>
      <c r="AB29" s="91">
        <f>SUM(E29,G29,I29,K29,M29,O29,Q29,S29,U29,W29,Y29,AA29)</f>
        <v>0</v>
      </c>
    </row>
    <row r="30" spans="1:39" ht="18" customHeight="1" x14ac:dyDescent="0.35">
      <c r="A30" s="1"/>
      <c r="B30" s="11" t="s">
        <v>38</v>
      </c>
      <c r="C30" s="86">
        <v>0</v>
      </c>
      <c r="D30" s="87">
        <v>0</v>
      </c>
      <c r="E30" s="61">
        <f t="shared" ref="E30:E47" si="15">C30*D30</f>
        <v>0</v>
      </c>
      <c r="F30" s="87">
        <v>0</v>
      </c>
      <c r="G30" s="61">
        <f t="shared" ref="G30:G47" si="16">C30*F30</f>
        <v>0</v>
      </c>
      <c r="H30" s="87">
        <v>0</v>
      </c>
      <c r="I30" s="61">
        <f t="shared" ref="I30:I47" si="17">C30*H30</f>
        <v>0</v>
      </c>
      <c r="J30" s="89">
        <v>0</v>
      </c>
      <c r="K30" s="33">
        <f t="shared" ref="K30:K47" si="18">C30*J30</f>
        <v>0</v>
      </c>
      <c r="L30" s="89">
        <v>0</v>
      </c>
      <c r="M30" s="33">
        <f t="shared" ref="M30:M47" si="19">C30*L30</f>
        <v>0</v>
      </c>
      <c r="N30" s="89">
        <v>0</v>
      </c>
      <c r="O30" s="33">
        <f t="shared" ref="O30:O47" si="20">C30*N30</f>
        <v>0</v>
      </c>
      <c r="P30" s="87">
        <v>0</v>
      </c>
      <c r="Q30" s="61">
        <f t="shared" ref="Q30:Q47" si="21">C30*P30</f>
        <v>0</v>
      </c>
      <c r="R30" s="87">
        <v>0</v>
      </c>
      <c r="S30" s="61">
        <f t="shared" ref="S30:S47" si="22">C30*R30</f>
        <v>0</v>
      </c>
      <c r="T30" s="87">
        <v>0</v>
      </c>
      <c r="U30" s="61">
        <f t="shared" ref="U30:U47" si="23">C30*T30</f>
        <v>0</v>
      </c>
      <c r="V30" s="89">
        <v>0</v>
      </c>
      <c r="W30" s="33">
        <f t="shared" ref="W30:W47" si="24">C30*V30</f>
        <v>0</v>
      </c>
      <c r="X30" s="89">
        <v>0</v>
      </c>
      <c r="Y30" s="33">
        <f t="shared" ref="Y30:Y47" si="25">C30*X30</f>
        <v>0</v>
      </c>
      <c r="Z30" s="89">
        <v>0</v>
      </c>
      <c r="AA30" s="33">
        <f t="shared" ref="AA30:AA47" si="26">C30*Z30</f>
        <v>0</v>
      </c>
      <c r="AB30" s="71">
        <f t="shared" ref="AB30:AB48" si="27">SUM(E30,G30,I30,K30,M30,O30,Q30,S30,U30,W30,Y30,AA30)</f>
        <v>0</v>
      </c>
    </row>
    <row r="31" spans="1:39" ht="18" customHeight="1" x14ac:dyDescent="0.35">
      <c r="A31" s="1"/>
      <c r="B31" s="11" t="s">
        <v>39</v>
      </c>
      <c r="C31" s="86">
        <v>0</v>
      </c>
      <c r="D31" s="87">
        <v>0</v>
      </c>
      <c r="E31" s="61">
        <f t="shared" si="15"/>
        <v>0</v>
      </c>
      <c r="F31" s="87">
        <v>0</v>
      </c>
      <c r="G31" s="61">
        <f t="shared" si="16"/>
        <v>0</v>
      </c>
      <c r="H31" s="87">
        <v>0</v>
      </c>
      <c r="I31" s="61">
        <f t="shared" si="17"/>
        <v>0</v>
      </c>
      <c r="J31" s="89">
        <v>0</v>
      </c>
      <c r="K31" s="33">
        <f t="shared" si="18"/>
        <v>0</v>
      </c>
      <c r="L31" s="89">
        <v>0</v>
      </c>
      <c r="M31" s="33">
        <f t="shared" si="19"/>
        <v>0</v>
      </c>
      <c r="N31" s="89">
        <v>0</v>
      </c>
      <c r="O31" s="33">
        <f t="shared" si="20"/>
        <v>0</v>
      </c>
      <c r="P31" s="87">
        <v>0</v>
      </c>
      <c r="Q31" s="61">
        <f t="shared" si="21"/>
        <v>0</v>
      </c>
      <c r="R31" s="87">
        <v>0</v>
      </c>
      <c r="S31" s="61">
        <f t="shared" si="22"/>
        <v>0</v>
      </c>
      <c r="T31" s="87">
        <v>0</v>
      </c>
      <c r="U31" s="61">
        <f t="shared" si="23"/>
        <v>0</v>
      </c>
      <c r="V31" s="89">
        <v>0</v>
      </c>
      <c r="W31" s="33">
        <f t="shared" si="24"/>
        <v>0</v>
      </c>
      <c r="X31" s="89">
        <v>0</v>
      </c>
      <c r="Y31" s="33">
        <f t="shared" si="25"/>
        <v>0</v>
      </c>
      <c r="Z31" s="89">
        <v>0</v>
      </c>
      <c r="AA31" s="33">
        <f t="shared" si="26"/>
        <v>0</v>
      </c>
      <c r="AB31" s="71">
        <f t="shared" si="27"/>
        <v>0</v>
      </c>
    </row>
    <row r="32" spans="1:39" ht="18" customHeight="1" x14ac:dyDescent="0.35">
      <c r="A32" s="1"/>
      <c r="B32" s="11" t="s">
        <v>40</v>
      </c>
      <c r="C32" s="86">
        <v>0</v>
      </c>
      <c r="D32" s="87">
        <v>0</v>
      </c>
      <c r="E32" s="61">
        <f t="shared" si="15"/>
        <v>0</v>
      </c>
      <c r="F32" s="87">
        <v>0</v>
      </c>
      <c r="G32" s="61">
        <f t="shared" si="16"/>
        <v>0</v>
      </c>
      <c r="H32" s="87">
        <v>0</v>
      </c>
      <c r="I32" s="61">
        <f t="shared" si="17"/>
        <v>0</v>
      </c>
      <c r="J32" s="89">
        <v>0</v>
      </c>
      <c r="K32" s="33">
        <f t="shared" si="18"/>
        <v>0</v>
      </c>
      <c r="L32" s="89">
        <v>0</v>
      </c>
      <c r="M32" s="33">
        <f t="shared" si="19"/>
        <v>0</v>
      </c>
      <c r="N32" s="89">
        <v>0</v>
      </c>
      <c r="O32" s="33">
        <f t="shared" si="20"/>
        <v>0</v>
      </c>
      <c r="P32" s="87">
        <v>0</v>
      </c>
      <c r="Q32" s="61">
        <f t="shared" si="21"/>
        <v>0</v>
      </c>
      <c r="R32" s="87">
        <v>0</v>
      </c>
      <c r="S32" s="61">
        <f t="shared" si="22"/>
        <v>0</v>
      </c>
      <c r="T32" s="87">
        <v>0</v>
      </c>
      <c r="U32" s="61">
        <f t="shared" si="23"/>
        <v>0</v>
      </c>
      <c r="V32" s="89">
        <v>0</v>
      </c>
      <c r="W32" s="33">
        <f t="shared" si="24"/>
        <v>0</v>
      </c>
      <c r="X32" s="89">
        <v>0</v>
      </c>
      <c r="Y32" s="33">
        <f t="shared" si="25"/>
        <v>0</v>
      </c>
      <c r="Z32" s="89">
        <v>0</v>
      </c>
      <c r="AA32" s="33">
        <f t="shared" si="26"/>
        <v>0</v>
      </c>
      <c r="AB32" s="71">
        <f t="shared" si="27"/>
        <v>0</v>
      </c>
    </row>
    <row r="33" spans="1:28" ht="18" customHeight="1" x14ac:dyDescent="0.35">
      <c r="A33" s="1"/>
      <c r="B33" s="11" t="s">
        <v>41</v>
      </c>
      <c r="C33" s="86">
        <v>0</v>
      </c>
      <c r="D33" s="87">
        <v>0</v>
      </c>
      <c r="E33" s="61">
        <f t="shared" si="15"/>
        <v>0</v>
      </c>
      <c r="F33" s="87">
        <v>0</v>
      </c>
      <c r="G33" s="61">
        <f t="shared" si="16"/>
        <v>0</v>
      </c>
      <c r="H33" s="87">
        <v>0</v>
      </c>
      <c r="I33" s="61">
        <f t="shared" si="17"/>
        <v>0</v>
      </c>
      <c r="J33" s="89">
        <v>0</v>
      </c>
      <c r="K33" s="33">
        <f t="shared" si="18"/>
        <v>0</v>
      </c>
      <c r="L33" s="89">
        <v>0</v>
      </c>
      <c r="M33" s="33">
        <f t="shared" si="19"/>
        <v>0</v>
      </c>
      <c r="N33" s="89">
        <v>0</v>
      </c>
      <c r="O33" s="33">
        <f t="shared" si="20"/>
        <v>0</v>
      </c>
      <c r="P33" s="87">
        <v>0</v>
      </c>
      <c r="Q33" s="61">
        <f t="shared" si="21"/>
        <v>0</v>
      </c>
      <c r="R33" s="87">
        <v>0</v>
      </c>
      <c r="S33" s="61">
        <f t="shared" si="22"/>
        <v>0</v>
      </c>
      <c r="T33" s="87">
        <v>0</v>
      </c>
      <c r="U33" s="61">
        <f t="shared" si="23"/>
        <v>0</v>
      </c>
      <c r="V33" s="89">
        <v>0</v>
      </c>
      <c r="W33" s="33">
        <f t="shared" si="24"/>
        <v>0</v>
      </c>
      <c r="X33" s="89">
        <v>0</v>
      </c>
      <c r="Y33" s="33">
        <f t="shared" si="25"/>
        <v>0</v>
      </c>
      <c r="Z33" s="89">
        <v>0</v>
      </c>
      <c r="AA33" s="33">
        <f t="shared" si="26"/>
        <v>0</v>
      </c>
      <c r="AB33" s="71">
        <f t="shared" si="27"/>
        <v>0</v>
      </c>
    </row>
    <row r="34" spans="1:28" ht="18" customHeight="1" x14ac:dyDescent="0.35">
      <c r="A34" s="1"/>
      <c r="B34" s="11" t="s">
        <v>42</v>
      </c>
      <c r="C34" s="86">
        <v>0</v>
      </c>
      <c r="D34" s="87">
        <v>0</v>
      </c>
      <c r="E34" s="61">
        <f t="shared" si="15"/>
        <v>0</v>
      </c>
      <c r="F34" s="87">
        <v>0</v>
      </c>
      <c r="G34" s="61">
        <f t="shared" si="16"/>
        <v>0</v>
      </c>
      <c r="H34" s="87">
        <v>0</v>
      </c>
      <c r="I34" s="61">
        <f t="shared" si="17"/>
        <v>0</v>
      </c>
      <c r="J34" s="89">
        <v>0</v>
      </c>
      <c r="K34" s="33">
        <f t="shared" si="18"/>
        <v>0</v>
      </c>
      <c r="L34" s="89">
        <v>0</v>
      </c>
      <c r="M34" s="33">
        <f t="shared" si="19"/>
        <v>0</v>
      </c>
      <c r="N34" s="89">
        <v>0</v>
      </c>
      <c r="O34" s="33">
        <f t="shared" si="20"/>
        <v>0</v>
      </c>
      <c r="P34" s="87">
        <v>0</v>
      </c>
      <c r="Q34" s="61">
        <f t="shared" si="21"/>
        <v>0</v>
      </c>
      <c r="R34" s="87">
        <v>0</v>
      </c>
      <c r="S34" s="61">
        <f t="shared" si="22"/>
        <v>0</v>
      </c>
      <c r="T34" s="87">
        <v>0</v>
      </c>
      <c r="U34" s="61">
        <f t="shared" si="23"/>
        <v>0</v>
      </c>
      <c r="V34" s="89">
        <v>0</v>
      </c>
      <c r="W34" s="33">
        <f t="shared" si="24"/>
        <v>0</v>
      </c>
      <c r="X34" s="89">
        <v>0</v>
      </c>
      <c r="Y34" s="33">
        <f t="shared" si="25"/>
        <v>0</v>
      </c>
      <c r="Z34" s="89">
        <v>0</v>
      </c>
      <c r="AA34" s="33">
        <f t="shared" si="26"/>
        <v>0</v>
      </c>
      <c r="AB34" s="71">
        <f t="shared" si="27"/>
        <v>0</v>
      </c>
    </row>
    <row r="35" spans="1:28" ht="18" customHeight="1" x14ac:dyDescent="0.35">
      <c r="A35" s="1"/>
      <c r="B35" s="11" t="s">
        <v>43</v>
      </c>
      <c r="C35" s="86">
        <v>0</v>
      </c>
      <c r="D35" s="87">
        <v>0</v>
      </c>
      <c r="E35" s="61">
        <f t="shared" si="15"/>
        <v>0</v>
      </c>
      <c r="F35" s="87">
        <v>0</v>
      </c>
      <c r="G35" s="61">
        <f t="shared" si="16"/>
        <v>0</v>
      </c>
      <c r="H35" s="87">
        <v>0</v>
      </c>
      <c r="I35" s="61">
        <f t="shared" si="17"/>
        <v>0</v>
      </c>
      <c r="J35" s="89">
        <v>0</v>
      </c>
      <c r="K35" s="33">
        <f t="shared" si="18"/>
        <v>0</v>
      </c>
      <c r="L35" s="89">
        <v>0</v>
      </c>
      <c r="M35" s="33">
        <f t="shared" si="19"/>
        <v>0</v>
      </c>
      <c r="N35" s="89">
        <v>0</v>
      </c>
      <c r="O35" s="33">
        <f t="shared" si="20"/>
        <v>0</v>
      </c>
      <c r="P35" s="87">
        <v>0</v>
      </c>
      <c r="Q35" s="61">
        <f t="shared" si="21"/>
        <v>0</v>
      </c>
      <c r="R35" s="87">
        <v>0</v>
      </c>
      <c r="S35" s="61">
        <f t="shared" si="22"/>
        <v>0</v>
      </c>
      <c r="T35" s="87">
        <v>0</v>
      </c>
      <c r="U35" s="61">
        <f t="shared" si="23"/>
        <v>0</v>
      </c>
      <c r="V35" s="89">
        <v>0</v>
      </c>
      <c r="W35" s="33">
        <f t="shared" si="24"/>
        <v>0</v>
      </c>
      <c r="X35" s="89">
        <v>0</v>
      </c>
      <c r="Y35" s="33">
        <f t="shared" si="25"/>
        <v>0</v>
      </c>
      <c r="Z35" s="89">
        <v>0</v>
      </c>
      <c r="AA35" s="33">
        <f t="shared" si="26"/>
        <v>0</v>
      </c>
      <c r="AB35" s="71">
        <f t="shared" si="27"/>
        <v>0</v>
      </c>
    </row>
    <row r="36" spans="1:28" ht="18" customHeight="1" x14ac:dyDescent="0.35">
      <c r="A36" s="1"/>
      <c r="B36" s="11" t="s">
        <v>44</v>
      </c>
      <c r="C36" s="86">
        <v>0</v>
      </c>
      <c r="D36" s="87">
        <v>0</v>
      </c>
      <c r="E36" s="61">
        <f t="shared" si="15"/>
        <v>0</v>
      </c>
      <c r="F36" s="87">
        <v>0</v>
      </c>
      <c r="G36" s="61">
        <f t="shared" si="16"/>
        <v>0</v>
      </c>
      <c r="H36" s="87">
        <v>0</v>
      </c>
      <c r="I36" s="61">
        <f t="shared" si="17"/>
        <v>0</v>
      </c>
      <c r="J36" s="89">
        <v>0</v>
      </c>
      <c r="K36" s="33">
        <f t="shared" si="18"/>
        <v>0</v>
      </c>
      <c r="L36" s="89">
        <v>0</v>
      </c>
      <c r="M36" s="33">
        <f t="shared" si="19"/>
        <v>0</v>
      </c>
      <c r="N36" s="89">
        <v>0</v>
      </c>
      <c r="O36" s="33">
        <f t="shared" si="20"/>
        <v>0</v>
      </c>
      <c r="P36" s="87">
        <v>0</v>
      </c>
      <c r="Q36" s="61">
        <f t="shared" si="21"/>
        <v>0</v>
      </c>
      <c r="R36" s="87">
        <v>0</v>
      </c>
      <c r="S36" s="61">
        <f t="shared" si="22"/>
        <v>0</v>
      </c>
      <c r="T36" s="87">
        <v>0</v>
      </c>
      <c r="U36" s="61">
        <f t="shared" si="23"/>
        <v>0</v>
      </c>
      <c r="V36" s="89">
        <v>0</v>
      </c>
      <c r="W36" s="33">
        <f t="shared" si="24"/>
        <v>0</v>
      </c>
      <c r="X36" s="89">
        <v>0</v>
      </c>
      <c r="Y36" s="33">
        <f t="shared" si="25"/>
        <v>0</v>
      </c>
      <c r="Z36" s="89">
        <v>0</v>
      </c>
      <c r="AA36" s="33">
        <f t="shared" si="26"/>
        <v>0</v>
      </c>
      <c r="AB36" s="71">
        <f t="shared" si="27"/>
        <v>0</v>
      </c>
    </row>
    <row r="37" spans="1:28" ht="21.75" customHeight="1" x14ac:dyDescent="0.35">
      <c r="A37" s="1"/>
      <c r="B37" s="11" t="s">
        <v>45</v>
      </c>
      <c r="C37" s="86">
        <v>0</v>
      </c>
      <c r="D37" s="87">
        <v>0</v>
      </c>
      <c r="E37" s="61">
        <f t="shared" si="15"/>
        <v>0</v>
      </c>
      <c r="F37" s="87">
        <v>0</v>
      </c>
      <c r="G37" s="61">
        <f t="shared" si="16"/>
        <v>0</v>
      </c>
      <c r="H37" s="87">
        <v>0</v>
      </c>
      <c r="I37" s="61">
        <f t="shared" si="17"/>
        <v>0</v>
      </c>
      <c r="J37" s="89">
        <v>0</v>
      </c>
      <c r="K37" s="33">
        <f t="shared" si="18"/>
        <v>0</v>
      </c>
      <c r="L37" s="89">
        <v>0</v>
      </c>
      <c r="M37" s="33">
        <f t="shared" si="19"/>
        <v>0</v>
      </c>
      <c r="N37" s="89">
        <v>0</v>
      </c>
      <c r="O37" s="33">
        <f t="shared" si="20"/>
        <v>0</v>
      </c>
      <c r="P37" s="87">
        <v>0</v>
      </c>
      <c r="Q37" s="61">
        <f t="shared" si="21"/>
        <v>0</v>
      </c>
      <c r="R37" s="87">
        <v>0</v>
      </c>
      <c r="S37" s="61">
        <f t="shared" si="22"/>
        <v>0</v>
      </c>
      <c r="T37" s="87">
        <v>0</v>
      </c>
      <c r="U37" s="61">
        <f t="shared" si="23"/>
        <v>0</v>
      </c>
      <c r="V37" s="89">
        <v>0</v>
      </c>
      <c r="W37" s="33">
        <f t="shared" si="24"/>
        <v>0</v>
      </c>
      <c r="X37" s="89">
        <v>0</v>
      </c>
      <c r="Y37" s="33">
        <f t="shared" si="25"/>
        <v>0</v>
      </c>
      <c r="Z37" s="89">
        <v>0</v>
      </c>
      <c r="AA37" s="33">
        <f t="shared" si="26"/>
        <v>0</v>
      </c>
      <c r="AB37" s="71">
        <f t="shared" si="27"/>
        <v>0</v>
      </c>
    </row>
    <row r="38" spans="1:28" ht="18" customHeight="1" x14ac:dyDescent="0.35">
      <c r="A38" s="1"/>
      <c r="B38" s="11" t="s">
        <v>46</v>
      </c>
      <c r="C38" s="86">
        <v>0</v>
      </c>
      <c r="D38" s="87">
        <v>0</v>
      </c>
      <c r="E38" s="61">
        <f t="shared" si="15"/>
        <v>0</v>
      </c>
      <c r="F38" s="87">
        <v>0</v>
      </c>
      <c r="G38" s="61">
        <f t="shared" si="16"/>
        <v>0</v>
      </c>
      <c r="H38" s="87">
        <v>0</v>
      </c>
      <c r="I38" s="61">
        <f t="shared" si="17"/>
        <v>0</v>
      </c>
      <c r="J38" s="89">
        <v>0</v>
      </c>
      <c r="K38" s="33">
        <f t="shared" si="18"/>
        <v>0</v>
      </c>
      <c r="L38" s="89">
        <v>0</v>
      </c>
      <c r="M38" s="33">
        <f t="shared" si="19"/>
        <v>0</v>
      </c>
      <c r="N38" s="89">
        <v>0</v>
      </c>
      <c r="O38" s="33">
        <f t="shared" si="20"/>
        <v>0</v>
      </c>
      <c r="P38" s="87">
        <v>0</v>
      </c>
      <c r="Q38" s="61">
        <f t="shared" si="21"/>
        <v>0</v>
      </c>
      <c r="R38" s="87">
        <v>0</v>
      </c>
      <c r="S38" s="61">
        <f t="shared" si="22"/>
        <v>0</v>
      </c>
      <c r="T38" s="87">
        <v>0</v>
      </c>
      <c r="U38" s="61">
        <f t="shared" si="23"/>
        <v>0</v>
      </c>
      <c r="V38" s="89">
        <v>0</v>
      </c>
      <c r="W38" s="33">
        <f t="shared" si="24"/>
        <v>0</v>
      </c>
      <c r="X38" s="89">
        <v>0</v>
      </c>
      <c r="Y38" s="33">
        <f t="shared" si="25"/>
        <v>0</v>
      </c>
      <c r="Z38" s="89">
        <v>0</v>
      </c>
      <c r="AA38" s="33">
        <f t="shared" si="26"/>
        <v>0</v>
      </c>
      <c r="AB38" s="71">
        <f t="shared" si="27"/>
        <v>0</v>
      </c>
    </row>
    <row r="39" spans="1:28" ht="18" customHeight="1" x14ac:dyDescent="0.35">
      <c r="A39" s="1"/>
      <c r="B39" s="11" t="s">
        <v>47</v>
      </c>
      <c r="C39" s="86">
        <v>0</v>
      </c>
      <c r="D39" s="87">
        <v>0</v>
      </c>
      <c r="E39" s="61">
        <f t="shared" si="15"/>
        <v>0</v>
      </c>
      <c r="F39" s="87">
        <v>0</v>
      </c>
      <c r="G39" s="61">
        <f t="shared" si="16"/>
        <v>0</v>
      </c>
      <c r="H39" s="87">
        <v>0</v>
      </c>
      <c r="I39" s="61">
        <f t="shared" si="17"/>
        <v>0</v>
      </c>
      <c r="J39" s="89">
        <v>0</v>
      </c>
      <c r="K39" s="33">
        <f t="shared" si="18"/>
        <v>0</v>
      </c>
      <c r="L39" s="89">
        <v>0</v>
      </c>
      <c r="M39" s="33">
        <f t="shared" si="19"/>
        <v>0</v>
      </c>
      <c r="N39" s="89">
        <v>0</v>
      </c>
      <c r="O39" s="33">
        <f t="shared" si="20"/>
        <v>0</v>
      </c>
      <c r="P39" s="87">
        <v>0</v>
      </c>
      <c r="Q39" s="61">
        <f t="shared" si="21"/>
        <v>0</v>
      </c>
      <c r="R39" s="87">
        <v>0</v>
      </c>
      <c r="S39" s="61">
        <f t="shared" si="22"/>
        <v>0</v>
      </c>
      <c r="T39" s="87">
        <v>0</v>
      </c>
      <c r="U39" s="61">
        <f t="shared" si="23"/>
        <v>0</v>
      </c>
      <c r="V39" s="89">
        <v>0</v>
      </c>
      <c r="W39" s="33">
        <f t="shared" si="24"/>
        <v>0</v>
      </c>
      <c r="X39" s="89">
        <v>0</v>
      </c>
      <c r="Y39" s="33">
        <f t="shared" si="25"/>
        <v>0</v>
      </c>
      <c r="Z39" s="89">
        <v>0</v>
      </c>
      <c r="AA39" s="33">
        <f t="shared" si="26"/>
        <v>0</v>
      </c>
      <c r="AB39" s="71">
        <f t="shared" si="27"/>
        <v>0</v>
      </c>
    </row>
    <row r="40" spans="1:28" ht="18" customHeight="1" x14ac:dyDescent="0.35">
      <c r="A40" s="1"/>
      <c r="B40" s="11" t="s">
        <v>48</v>
      </c>
      <c r="C40" s="86">
        <v>0</v>
      </c>
      <c r="D40" s="87">
        <v>0</v>
      </c>
      <c r="E40" s="61">
        <f t="shared" si="15"/>
        <v>0</v>
      </c>
      <c r="F40" s="87">
        <v>0</v>
      </c>
      <c r="G40" s="61">
        <f t="shared" si="16"/>
        <v>0</v>
      </c>
      <c r="H40" s="87">
        <v>0</v>
      </c>
      <c r="I40" s="61">
        <f t="shared" si="17"/>
        <v>0</v>
      </c>
      <c r="J40" s="89">
        <v>0</v>
      </c>
      <c r="K40" s="33">
        <f t="shared" si="18"/>
        <v>0</v>
      </c>
      <c r="L40" s="89">
        <v>0</v>
      </c>
      <c r="M40" s="33">
        <f t="shared" si="19"/>
        <v>0</v>
      </c>
      <c r="N40" s="89">
        <v>0</v>
      </c>
      <c r="O40" s="33">
        <f t="shared" si="20"/>
        <v>0</v>
      </c>
      <c r="P40" s="87">
        <v>0</v>
      </c>
      <c r="Q40" s="61">
        <f t="shared" si="21"/>
        <v>0</v>
      </c>
      <c r="R40" s="87">
        <v>0</v>
      </c>
      <c r="S40" s="61">
        <f t="shared" si="22"/>
        <v>0</v>
      </c>
      <c r="T40" s="87">
        <v>0</v>
      </c>
      <c r="U40" s="61">
        <f t="shared" si="23"/>
        <v>0</v>
      </c>
      <c r="V40" s="89">
        <v>0</v>
      </c>
      <c r="W40" s="33">
        <f t="shared" si="24"/>
        <v>0</v>
      </c>
      <c r="X40" s="89">
        <v>0</v>
      </c>
      <c r="Y40" s="33">
        <f t="shared" si="25"/>
        <v>0</v>
      </c>
      <c r="Z40" s="89">
        <v>0</v>
      </c>
      <c r="AA40" s="33">
        <f t="shared" si="26"/>
        <v>0</v>
      </c>
      <c r="AB40" s="71">
        <f t="shared" si="27"/>
        <v>0</v>
      </c>
    </row>
    <row r="41" spans="1:28" ht="18" customHeight="1" x14ac:dyDescent="0.35">
      <c r="A41" s="1"/>
      <c r="B41" s="11" t="s">
        <v>49</v>
      </c>
      <c r="C41" s="86">
        <v>0</v>
      </c>
      <c r="D41" s="87">
        <v>0</v>
      </c>
      <c r="E41" s="61">
        <f t="shared" si="15"/>
        <v>0</v>
      </c>
      <c r="F41" s="87">
        <v>0</v>
      </c>
      <c r="G41" s="61">
        <f t="shared" si="16"/>
        <v>0</v>
      </c>
      <c r="H41" s="87">
        <v>0</v>
      </c>
      <c r="I41" s="61">
        <f t="shared" si="17"/>
        <v>0</v>
      </c>
      <c r="J41" s="89">
        <v>0</v>
      </c>
      <c r="K41" s="33">
        <f t="shared" si="18"/>
        <v>0</v>
      </c>
      <c r="L41" s="89">
        <v>0</v>
      </c>
      <c r="M41" s="33">
        <f t="shared" si="19"/>
        <v>0</v>
      </c>
      <c r="N41" s="89">
        <v>0</v>
      </c>
      <c r="O41" s="33">
        <f t="shared" si="20"/>
        <v>0</v>
      </c>
      <c r="P41" s="87">
        <v>0</v>
      </c>
      <c r="Q41" s="61">
        <f t="shared" si="21"/>
        <v>0</v>
      </c>
      <c r="R41" s="87">
        <v>0</v>
      </c>
      <c r="S41" s="61">
        <f t="shared" si="22"/>
        <v>0</v>
      </c>
      <c r="T41" s="87">
        <v>0</v>
      </c>
      <c r="U41" s="61">
        <f t="shared" si="23"/>
        <v>0</v>
      </c>
      <c r="V41" s="89">
        <v>0</v>
      </c>
      <c r="W41" s="33">
        <f t="shared" si="24"/>
        <v>0</v>
      </c>
      <c r="X41" s="89">
        <v>0</v>
      </c>
      <c r="Y41" s="33">
        <f t="shared" si="25"/>
        <v>0</v>
      </c>
      <c r="Z41" s="89">
        <v>0</v>
      </c>
      <c r="AA41" s="33">
        <f t="shared" si="26"/>
        <v>0</v>
      </c>
      <c r="AB41" s="71">
        <f t="shared" si="27"/>
        <v>0</v>
      </c>
    </row>
    <row r="42" spans="1:28" ht="18" customHeight="1" x14ac:dyDescent="0.35">
      <c r="A42" s="1"/>
      <c r="B42" s="11" t="s">
        <v>50</v>
      </c>
      <c r="C42" s="86">
        <v>0</v>
      </c>
      <c r="D42" s="87">
        <v>0</v>
      </c>
      <c r="E42" s="61">
        <f t="shared" si="15"/>
        <v>0</v>
      </c>
      <c r="F42" s="87">
        <v>0</v>
      </c>
      <c r="G42" s="61">
        <f t="shared" si="16"/>
        <v>0</v>
      </c>
      <c r="H42" s="87">
        <v>0</v>
      </c>
      <c r="I42" s="61">
        <f t="shared" si="17"/>
        <v>0</v>
      </c>
      <c r="J42" s="89">
        <v>0</v>
      </c>
      <c r="K42" s="33">
        <f t="shared" si="18"/>
        <v>0</v>
      </c>
      <c r="L42" s="89">
        <v>0</v>
      </c>
      <c r="M42" s="33">
        <f t="shared" si="19"/>
        <v>0</v>
      </c>
      <c r="N42" s="89">
        <v>0</v>
      </c>
      <c r="O42" s="33">
        <f t="shared" si="20"/>
        <v>0</v>
      </c>
      <c r="P42" s="87">
        <v>0</v>
      </c>
      <c r="Q42" s="61">
        <f t="shared" si="21"/>
        <v>0</v>
      </c>
      <c r="R42" s="87">
        <v>0</v>
      </c>
      <c r="S42" s="61">
        <f t="shared" si="22"/>
        <v>0</v>
      </c>
      <c r="T42" s="87">
        <v>0</v>
      </c>
      <c r="U42" s="61">
        <f t="shared" si="23"/>
        <v>0</v>
      </c>
      <c r="V42" s="89">
        <v>0</v>
      </c>
      <c r="W42" s="33">
        <f t="shared" si="24"/>
        <v>0</v>
      </c>
      <c r="X42" s="89">
        <v>0</v>
      </c>
      <c r="Y42" s="33">
        <f t="shared" si="25"/>
        <v>0</v>
      </c>
      <c r="Z42" s="89">
        <v>0</v>
      </c>
      <c r="AA42" s="33">
        <f t="shared" si="26"/>
        <v>0</v>
      </c>
      <c r="AB42" s="71">
        <f t="shared" si="27"/>
        <v>0</v>
      </c>
    </row>
    <row r="43" spans="1:28" ht="18" customHeight="1" x14ac:dyDescent="0.35">
      <c r="A43" s="1"/>
      <c r="B43" s="11" t="s">
        <v>51</v>
      </c>
      <c r="C43" s="86">
        <v>0</v>
      </c>
      <c r="D43" s="87">
        <v>0</v>
      </c>
      <c r="E43" s="61">
        <f t="shared" si="15"/>
        <v>0</v>
      </c>
      <c r="F43" s="87">
        <v>0</v>
      </c>
      <c r="G43" s="61">
        <f t="shared" si="16"/>
        <v>0</v>
      </c>
      <c r="H43" s="87">
        <v>0</v>
      </c>
      <c r="I43" s="61">
        <f t="shared" si="17"/>
        <v>0</v>
      </c>
      <c r="J43" s="89">
        <v>0</v>
      </c>
      <c r="K43" s="33">
        <f t="shared" si="18"/>
        <v>0</v>
      </c>
      <c r="L43" s="89">
        <v>0</v>
      </c>
      <c r="M43" s="33">
        <f t="shared" si="19"/>
        <v>0</v>
      </c>
      <c r="N43" s="89">
        <v>0</v>
      </c>
      <c r="O43" s="33">
        <f t="shared" si="20"/>
        <v>0</v>
      </c>
      <c r="P43" s="87">
        <v>0</v>
      </c>
      <c r="Q43" s="61">
        <f t="shared" si="21"/>
        <v>0</v>
      </c>
      <c r="R43" s="87">
        <v>0</v>
      </c>
      <c r="S43" s="61">
        <f t="shared" si="22"/>
        <v>0</v>
      </c>
      <c r="T43" s="87">
        <v>0</v>
      </c>
      <c r="U43" s="61">
        <f t="shared" si="23"/>
        <v>0</v>
      </c>
      <c r="V43" s="89">
        <v>0</v>
      </c>
      <c r="W43" s="33">
        <f t="shared" si="24"/>
        <v>0</v>
      </c>
      <c r="X43" s="89">
        <v>0</v>
      </c>
      <c r="Y43" s="33">
        <f t="shared" si="25"/>
        <v>0</v>
      </c>
      <c r="Z43" s="89">
        <v>0</v>
      </c>
      <c r="AA43" s="33">
        <f t="shared" si="26"/>
        <v>0</v>
      </c>
      <c r="AB43" s="71">
        <f t="shared" si="27"/>
        <v>0</v>
      </c>
    </row>
    <row r="44" spans="1:28" ht="18" customHeight="1" x14ac:dyDescent="0.35">
      <c r="A44" s="1"/>
      <c r="B44" s="11" t="s">
        <v>52</v>
      </c>
      <c r="C44" s="86">
        <v>0</v>
      </c>
      <c r="D44" s="87">
        <v>0</v>
      </c>
      <c r="E44" s="61">
        <f t="shared" si="15"/>
        <v>0</v>
      </c>
      <c r="F44" s="87">
        <v>0</v>
      </c>
      <c r="G44" s="61">
        <f t="shared" si="16"/>
        <v>0</v>
      </c>
      <c r="H44" s="87">
        <v>0</v>
      </c>
      <c r="I44" s="61">
        <f t="shared" si="17"/>
        <v>0</v>
      </c>
      <c r="J44" s="89">
        <v>0</v>
      </c>
      <c r="K44" s="33">
        <f t="shared" si="18"/>
        <v>0</v>
      </c>
      <c r="L44" s="89">
        <v>0</v>
      </c>
      <c r="M44" s="33">
        <f t="shared" si="19"/>
        <v>0</v>
      </c>
      <c r="N44" s="89">
        <v>0</v>
      </c>
      <c r="O44" s="33">
        <f t="shared" si="20"/>
        <v>0</v>
      </c>
      <c r="P44" s="87">
        <v>0</v>
      </c>
      <c r="Q44" s="61">
        <f t="shared" si="21"/>
        <v>0</v>
      </c>
      <c r="R44" s="87">
        <v>0</v>
      </c>
      <c r="S44" s="61">
        <f t="shared" si="22"/>
        <v>0</v>
      </c>
      <c r="T44" s="87">
        <v>0</v>
      </c>
      <c r="U44" s="61">
        <f t="shared" si="23"/>
        <v>0</v>
      </c>
      <c r="V44" s="89">
        <v>0</v>
      </c>
      <c r="W44" s="33">
        <f t="shared" si="24"/>
        <v>0</v>
      </c>
      <c r="X44" s="89">
        <v>0</v>
      </c>
      <c r="Y44" s="33">
        <f t="shared" si="25"/>
        <v>0</v>
      </c>
      <c r="Z44" s="89">
        <v>0</v>
      </c>
      <c r="AA44" s="33">
        <f t="shared" si="26"/>
        <v>0</v>
      </c>
      <c r="AB44" s="71">
        <f t="shared" si="27"/>
        <v>0</v>
      </c>
    </row>
    <row r="45" spans="1:28" ht="18" customHeight="1" x14ac:dyDescent="0.35">
      <c r="A45" s="1"/>
      <c r="B45" s="11" t="s">
        <v>53</v>
      </c>
      <c r="C45" s="86">
        <v>0</v>
      </c>
      <c r="D45" s="87">
        <v>0</v>
      </c>
      <c r="E45" s="61">
        <f t="shared" si="15"/>
        <v>0</v>
      </c>
      <c r="F45" s="87">
        <v>0</v>
      </c>
      <c r="G45" s="61">
        <f t="shared" si="16"/>
        <v>0</v>
      </c>
      <c r="H45" s="87">
        <v>0</v>
      </c>
      <c r="I45" s="61">
        <f t="shared" si="17"/>
        <v>0</v>
      </c>
      <c r="J45" s="89">
        <v>0</v>
      </c>
      <c r="K45" s="33">
        <f t="shared" si="18"/>
        <v>0</v>
      </c>
      <c r="L45" s="89">
        <v>0</v>
      </c>
      <c r="M45" s="33">
        <f t="shared" si="19"/>
        <v>0</v>
      </c>
      <c r="N45" s="89">
        <v>0</v>
      </c>
      <c r="O45" s="33">
        <f t="shared" si="20"/>
        <v>0</v>
      </c>
      <c r="P45" s="87">
        <v>0</v>
      </c>
      <c r="Q45" s="61">
        <f t="shared" si="21"/>
        <v>0</v>
      </c>
      <c r="R45" s="87">
        <v>0</v>
      </c>
      <c r="S45" s="61">
        <f t="shared" si="22"/>
        <v>0</v>
      </c>
      <c r="T45" s="87">
        <v>0</v>
      </c>
      <c r="U45" s="61">
        <f t="shared" si="23"/>
        <v>0</v>
      </c>
      <c r="V45" s="89">
        <v>0</v>
      </c>
      <c r="W45" s="33">
        <f t="shared" si="24"/>
        <v>0</v>
      </c>
      <c r="X45" s="89">
        <v>0</v>
      </c>
      <c r="Y45" s="33">
        <f t="shared" si="25"/>
        <v>0</v>
      </c>
      <c r="Z45" s="89">
        <v>0</v>
      </c>
      <c r="AA45" s="33">
        <f t="shared" si="26"/>
        <v>0</v>
      </c>
      <c r="AB45" s="71">
        <f t="shared" si="27"/>
        <v>0</v>
      </c>
    </row>
    <row r="46" spans="1:28" ht="18" customHeight="1" x14ac:dyDescent="0.35">
      <c r="A46" s="1"/>
      <c r="B46" s="11" t="s">
        <v>54</v>
      </c>
      <c r="C46" s="86">
        <v>0</v>
      </c>
      <c r="D46" s="87">
        <v>0</v>
      </c>
      <c r="E46" s="61">
        <f t="shared" si="15"/>
        <v>0</v>
      </c>
      <c r="F46" s="87">
        <v>0</v>
      </c>
      <c r="G46" s="61">
        <f t="shared" si="16"/>
        <v>0</v>
      </c>
      <c r="H46" s="87">
        <v>0</v>
      </c>
      <c r="I46" s="61">
        <f t="shared" si="17"/>
        <v>0</v>
      </c>
      <c r="J46" s="89">
        <v>0</v>
      </c>
      <c r="K46" s="33">
        <f t="shared" si="18"/>
        <v>0</v>
      </c>
      <c r="L46" s="89">
        <v>0</v>
      </c>
      <c r="M46" s="33">
        <f t="shared" si="19"/>
        <v>0</v>
      </c>
      <c r="N46" s="89">
        <v>0</v>
      </c>
      <c r="O46" s="33">
        <f t="shared" si="20"/>
        <v>0</v>
      </c>
      <c r="P46" s="87">
        <v>0</v>
      </c>
      <c r="Q46" s="61">
        <f t="shared" si="21"/>
        <v>0</v>
      </c>
      <c r="R46" s="87">
        <v>0</v>
      </c>
      <c r="S46" s="61">
        <f t="shared" si="22"/>
        <v>0</v>
      </c>
      <c r="T46" s="87">
        <v>0</v>
      </c>
      <c r="U46" s="61">
        <f t="shared" si="23"/>
        <v>0</v>
      </c>
      <c r="V46" s="89">
        <v>0</v>
      </c>
      <c r="W46" s="33">
        <f t="shared" si="24"/>
        <v>0</v>
      </c>
      <c r="X46" s="89">
        <v>0</v>
      </c>
      <c r="Y46" s="33">
        <f t="shared" si="25"/>
        <v>0</v>
      </c>
      <c r="Z46" s="89">
        <v>0</v>
      </c>
      <c r="AA46" s="33">
        <f t="shared" si="26"/>
        <v>0</v>
      </c>
      <c r="AB46" s="71">
        <f t="shared" si="27"/>
        <v>0</v>
      </c>
    </row>
    <row r="47" spans="1:28" ht="18" customHeight="1" thickBot="1" x14ac:dyDescent="0.4">
      <c r="A47" s="1"/>
      <c r="B47" s="11" t="s">
        <v>55</v>
      </c>
      <c r="C47" s="86">
        <v>0</v>
      </c>
      <c r="D47" s="87">
        <v>0</v>
      </c>
      <c r="E47" s="62">
        <f t="shared" si="15"/>
        <v>0</v>
      </c>
      <c r="F47" s="87">
        <v>0</v>
      </c>
      <c r="G47" s="62">
        <f t="shared" si="16"/>
        <v>0</v>
      </c>
      <c r="H47" s="87">
        <v>0</v>
      </c>
      <c r="I47" s="62">
        <f t="shared" si="17"/>
        <v>0</v>
      </c>
      <c r="J47" s="89">
        <v>0</v>
      </c>
      <c r="K47" s="34">
        <f t="shared" si="18"/>
        <v>0</v>
      </c>
      <c r="L47" s="89">
        <v>0</v>
      </c>
      <c r="M47" s="34">
        <f t="shared" si="19"/>
        <v>0</v>
      </c>
      <c r="N47" s="89">
        <v>0</v>
      </c>
      <c r="O47" s="34">
        <f t="shared" si="20"/>
        <v>0</v>
      </c>
      <c r="P47" s="87">
        <v>0</v>
      </c>
      <c r="Q47" s="61">
        <f t="shared" si="21"/>
        <v>0</v>
      </c>
      <c r="R47" s="87">
        <v>0</v>
      </c>
      <c r="S47" s="61">
        <f t="shared" si="22"/>
        <v>0</v>
      </c>
      <c r="T47" s="87">
        <v>0</v>
      </c>
      <c r="U47" s="61">
        <f t="shared" si="23"/>
        <v>0</v>
      </c>
      <c r="V47" s="89">
        <v>0</v>
      </c>
      <c r="W47" s="33">
        <f t="shared" si="24"/>
        <v>0</v>
      </c>
      <c r="X47" s="89">
        <v>0</v>
      </c>
      <c r="Y47" s="33">
        <f t="shared" si="25"/>
        <v>0</v>
      </c>
      <c r="Z47" s="89">
        <v>0</v>
      </c>
      <c r="AA47" s="33">
        <f t="shared" si="26"/>
        <v>0</v>
      </c>
      <c r="AB47" s="72">
        <f t="shared" si="27"/>
        <v>0</v>
      </c>
    </row>
    <row r="48" spans="1:28" ht="21.75" customHeight="1" x14ac:dyDescent="0.35">
      <c r="A48" s="1"/>
      <c r="B48" s="36"/>
      <c r="C48" s="22" t="s">
        <v>70</v>
      </c>
      <c r="D48" s="68">
        <f t="shared" ref="D48" si="28">SUM(D29:D47)</f>
        <v>0</v>
      </c>
      <c r="E48" s="69">
        <f>SUM(E29:E47)</f>
        <v>0</v>
      </c>
      <c r="F48" s="68">
        <f t="shared" ref="F48:P48" si="29">SUM(F29:F47)</f>
        <v>0</v>
      </c>
      <c r="G48" s="69">
        <f t="shared" si="29"/>
        <v>0</v>
      </c>
      <c r="H48" s="68">
        <f t="shared" si="29"/>
        <v>0</v>
      </c>
      <c r="I48" s="69">
        <f t="shared" si="29"/>
        <v>0</v>
      </c>
      <c r="J48" s="126">
        <f t="shared" si="29"/>
        <v>0</v>
      </c>
      <c r="K48" s="70">
        <f t="shared" si="29"/>
        <v>0</v>
      </c>
      <c r="L48" s="126">
        <f t="shared" si="29"/>
        <v>0</v>
      </c>
      <c r="M48" s="70">
        <f t="shared" si="29"/>
        <v>0</v>
      </c>
      <c r="N48" s="126">
        <f t="shared" si="29"/>
        <v>0</v>
      </c>
      <c r="O48" s="70">
        <f t="shared" si="29"/>
        <v>0</v>
      </c>
      <c r="P48" s="68">
        <f t="shared" si="29"/>
        <v>0</v>
      </c>
      <c r="Q48" s="69">
        <f>SUM(Q29:Q47)</f>
        <v>0</v>
      </c>
      <c r="R48" s="68">
        <f t="shared" ref="R48:AA48" si="30">SUM(R29:R47)</f>
        <v>0</v>
      </c>
      <c r="S48" s="69">
        <f t="shared" si="30"/>
        <v>0</v>
      </c>
      <c r="T48" s="68">
        <f t="shared" si="30"/>
        <v>0</v>
      </c>
      <c r="U48" s="69">
        <f t="shared" si="30"/>
        <v>0</v>
      </c>
      <c r="V48" s="126">
        <f t="shared" si="30"/>
        <v>0</v>
      </c>
      <c r="W48" s="70">
        <f t="shared" si="30"/>
        <v>0</v>
      </c>
      <c r="X48" s="126">
        <f t="shared" si="30"/>
        <v>0</v>
      </c>
      <c r="Y48" s="70">
        <f t="shared" si="30"/>
        <v>0</v>
      </c>
      <c r="Z48" s="126">
        <f t="shared" si="30"/>
        <v>0</v>
      </c>
      <c r="AA48" s="70">
        <f t="shared" si="30"/>
        <v>0</v>
      </c>
      <c r="AB48" s="73">
        <f t="shared" si="27"/>
        <v>0</v>
      </c>
    </row>
    <row r="49" spans="1:39" ht="10" customHeight="1" x14ac:dyDescent="0.35">
      <c r="A49" s="1"/>
    </row>
    <row r="50" spans="1:39" ht="24" customHeight="1" x14ac:dyDescent="0.35">
      <c r="A50" s="6"/>
      <c r="B50" s="39" t="s">
        <v>64</v>
      </c>
      <c r="C50" s="40"/>
      <c r="D50" s="29" t="s">
        <v>23</v>
      </c>
      <c r="E50" s="15"/>
      <c r="F50" s="16" t="s">
        <v>24</v>
      </c>
      <c r="G50" s="15"/>
      <c r="H50" s="16" t="s">
        <v>25</v>
      </c>
      <c r="I50" s="15"/>
      <c r="J50" s="21" t="s">
        <v>26</v>
      </c>
      <c r="K50" s="19"/>
      <c r="L50" s="21" t="s">
        <v>1</v>
      </c>
      <c r="M50" s="19"/>
      <c r="N50" s="21" t="s">
        <v>27</v>
      </c>
      <c r="O50" s="19"/>
      <c r="P50" s="17" t="s">
        <v>28</v>
      </c>
      <c r="Q50" s="15"/>
      <c r="R50" s="16" t="s">
        <v>29</v>
      </c>
      <c r="S50" s="15"/>
      <c r="T50" s="16" t="s">
        <v>30</v>
      </c>
      <c r="U50" s="15"/>
      <c r="V50" s="18" t="s">
        <v>31</v>
      </c>
      <c r="W50" s="19"/>
      <c r="X50" s="20" t="s">
        <v>32</v>
      </c>
      <c r="Y50" s="19"/>
      <c r="Z50" s="20" t="s">
        <v>33</v>
      </c>
      <c r="AA50" s="19"/>
      <c r="AB50" s="10" t="s">
        <v>2</v>
      </c>
      <c r="AC50" s="6"/>
      <c r="AD50" s="6"/>
      <c r="AE50" s="6"/>
      <c r="AF50" s="6"/>
      <c r="AG50" s="6"/>
      <c r="AH50" s="6"/>
      <c r="AI50" s="6"/>
      <c r="AJ50" s="6"/>
      <c r="AK50" s="6"/>
      <c r="AL50" s="6"/>
      <c r="AM50" s="6"/>
    </row>
    <row r="51" spans="1:39" ht="18" customHeight="1" thickBot="1" x14ac:dyDescent="0.4">
      <c r="A51" s="1"/>
      <c r="B51" s="106"/>
      <c r="C51" s="107"/>
      <c r="D51" s="108" t="s">
        <v>57</v>
      </c>
      <c r="E51" s="109" t="s">
        <v>56</v>
      </c>
      <c r="F51" s="94" t="s">
        <v>57</v>
      </c>
      <c r="G51" s="109" t="s">
        <v>56</v>
      </c>
      <c r="H51" s="94" t="s">
        <v>57</v>
      </c>
      <c r="I51" s="109" t="s">
        <v>56</v>
      </c>
      <c r="J51" s="110" t="s">
        <v>57</v>
      </c>
      <c r="K51" s="96" t="s">
        <v>56</v>
      </c>
      <c r="L51" s="110" t="s">
        <v>57</v>
      </c>
      <c r="M51" s="96" t="s">
        <v>56</v>
      </c>
      <c r="N51" s="110" t="s">
        <v>57</v>
      </c>
      <c r="O51" s="96" t="s">
        <v>56</v>
      </c>
      <c r="P51" s="108" t="s">
        <v>57</v>
      </c>
      <c r="Q51" s="109" t="s">
        <v>56</v>
      </c>
      <c r="R51" s="94" t="s">
        <v>57</v>
      </c>
      <c r="S51" s="109" t="s">
        <v>56</v>
      </c>
      <c r="T51" s="94" t="s">
        <v>57</v>
      </c>
      <c r="U51" s="109" t="s">
        <v>56</v>
      </c>
      <c r="V51" s="110" t="s">
        <v>57</v>
      </c>
      <c r="W51" s="96" t="s">
        <v>56</v>
      </c>
      <c r="X51" s="110" t="s">
        <v>57</v>
      </c>
      <c r="Y51" s="96" t="s">
        <v>56</v>
      </c>
      <c r="Z51" s="110" t="s">
        <v>57</v>
      </c>
      <c r="AA51" s="96" t="s">
        <v>56</v>
      </c>
      <c r="AB51" s="98"/>
    </row>
    <row r="52" spans="1:39" ht="18" customHeight="1" x14ac:dyDescent="0.35">
      <c r="A52" s="1"/>
      <c r="B52" s="101" t="s">
        <v>3</v>
      </c>
      <c r="C52" s="38"/>
      <c r="D52" s="102">
        <v>0</v>
      </c>
      <c r="E52" s="103">
        <v>0</v>
      </c>
      <c r="F52" s="102">
        <v>0</v>
      </c>
      <c r="G52" s="103">
        <v>0</v>
      </c>
      <c r="H52" s="102">
        <v>0</v>
      </c>
      <c r="I52" s="103">
        <v>0</v>
      </c>
      <c r="J52" s="104">
        <v>0</v>
      </c>
      <c r="K52" s="86">
        <v>0</v>
      </c>
      <c r="L52" s="104">
        <v>0</v>
      </c>
      <c r="M52" s="86">
        <v>0</v>
      </c>
      <c r="N52" s="104">
        <v>0</v>
      </c>
      <c r="O52" s="86">
        <v>0</v>
      </c>
      <c r="P52" s="102">
        <v>0</v>
      </c>
      <c r="Q52" s="103">
        <v>0</v>
      </c>
      <c r="R52" s="102">
        <v>0</v>
      </c>
      <c r="S52" s="103">
        <v>0</v>
      </c>
      <c r="T52" s="102">
        <v>0</v>
      </c>
      <c r="U52" s="103">
        <v>0</v>
      </c>
      <c r="V52" s="104">
        <v>0</v>
      </c>
      <c r="W52" s="86">
        <v>0</v>
      </c>
      <c r="X52" s="104">
        <v>0</v>
      </c>
      <c r="Y52" s="86">
        <v>0</v>
      </c>
      <c r="Z52" s="104">
        <v>0</v>
      </c>
      <c r="AA52" s="86">
        <v>0</v>
      </c>
      <c r="AB52" s="105">
        <f t="shared" ref="AB52:AB77" si="31">SUM(D52,F52,H52,J52,L52,N52,P52,R52,T52,V52,X52,Z52)</f>
        <v>0</v>
      </c>
    </row>
    <row r="53" spans="1:39" ht="18" customHeight="1" x14ac:dyDescent="0.35">
      <c r="A53" s="1"/>
      <c r="B53" s="25" t="s">
        <v>4</v>
      </c>
      <c r="C53" s="27"/>
      <c r="D53" s="102">
        <v>0</v>
      </c>
      <c r="E53" s="103">
        <v>0</v>
      </c>
      <c r="F53" s="102">
        <v>0</v>
      </c>
      <c r="G53" s="103">
        <v>0</v>
      </c>
      <c r="H53" s="102">
        <v>0</v>
      </c>
      <c r="I53" s="103">
        <v>0</v>
      </c>
      <c r="J53" s="104">
        <v>0</v>
      </c>
      <c r="K53" s="59">
        <v>0</v>
      </c>
      <c r="L53" s="104">
        <v>0</v>
      </c>
      <c r="M53" s="59">
        <v>0</v>
      </c>
      <c r="N53" s="104">
        <v>0</v>
      </c>
      <c r="O53" s="59">
        <v>0</v>
      </c>
      <c r="P53" s="102">
        <v>0</v>
      </c>
      <c r="Q53" s="103">
        <v>0</v>
      </c>
      <c r="R53" s="102">
        <v>0</v>
      </c>
      <c r="S53" s="103">
        <v>0</v>
      </c>
      <c r="T53" s="102">
        <v>0</v>
      </c>
      <c r="U53" s="103">
        <v>0</v>
      </c>
      <c r="V53" s="104">
        <v>0</v>
      </c>
      <c r="W53" s="59">
        <v>0</v>
      </c>
      <c r="X53" s="104">
        <v>0</v>
      </c>
      <c r="Y53" s="59">
        <v>0</v>
      </c>
      <c r="Z53" s="104">
        <v>0</v>
      </c>
      <c r="AA53" s="59">
        <v>0</v>
      </c>
      <c r="AB53" s="12">
        <f t="shared" si="31"/>
        <v>0</v>
      </c>
    </row>
    <row r="54" spans="1:39" ht="18" customHeight="1" x14ac:dyDescent="0.35">
      <c r="A54" s="1"/>
      <c r="B54" s="25" t="s">
        <v>5</v>
      </c>
      <c r="C54" s="27"/>
      <c r="D54" s="102">
        <v>0</v>
      </c>
      <c r="E54" s="103">
        <v>0</v>
      </c>
      <c r="F54" s="102">
        <v>0</v>
      </c>
      <c r="G54" s="103">
        <v>0</v>
      </c>
      <c r="H54" s="102">
        <v>0</v>
      </c>
      <c r="I54" s="103">
        <v>0</v>
      </c>
      <c r="J54" s="104">
        <v>0</v>
      </c>
      <c r="K54" s="59">
        <v>0</v>
      </c>
      <c r="L54" s="104">
        <v>0</v>
      </c>
      <c r="M54" s="59">
        <v>0</v>
      </c>
      <c r="N54" s="104">
        <v>0</v>
      </c>
      <c r="O54" s="59">
        <v>0</v>
      </c>
      <c r="P54" s="102">
        <v>0</v>
      </c>
      <c r="Q54" s="103">
        <v>0</v>
      </c>
      <c r="R54" s="102">
        <v>0</v>
      </c>
      <c r="S54" s="103">
        <v>0</v>
      </c>
      <c r="T54" s="102">
        <v>0</v>
      </c>
      <c r="U54" s="103">
        <v>0</v>
      </c>
      <c r="V54" s="104">
        <v>0</v>
      </c>
      <c r="W54" s="59">
        <v>0</v>
      </c>
      <c r="X54" s="104">
        <v>0</v>
      </c>
      <c r="Y54" s="59">
        <v>0</v>
      </c>
      <c r="Z54" s="104">
        <v>0</v>
      </c>
      <c r="AA54" s="59">
        <v>0</v>
      </c>
      <c r="AB54" s="12">
        <f t="shared" si="31"/>
        <v>0</v>
      </c>
    </row>
    <row r="55" spans="1:39" ht="18" customHeight="1" x14ac:dyDescent="0.35">
      <c r="A55" s="1"/>
      <c r="B55" s="25" t="s">
        <v>6</v>
      </c>
      <c r="C55" s="27"/>
      <c r="D55" s="102">
        <v>0</v>
      </c>
      <c r="E55" s="103">
        <v>0</v>
      </c>
      <c r="F55" s="102">
        <v>0</v>
      </c>
      <c r="G55" s="103">
        <v>0</v>
      </c>
      <c r="H55" s="102">
        <v>0</v>
      </c>
      <c r="I55" s="103">
        <v>0</v>
      </c>
      <c r="J55" s="104">
        <v>0</v>
      </c>
      <c r="K55" s="59">
        <v>0</v>
      </c>
      <c r="L55" s="104">
        <v>0</v>
      </c>
      <c r="M55" s="59">
        <v>0</v>
      </c>
      <c r="N55" s="104">
        <v>0</v>
      </c>
      <c r="O55" s="59">
        <v>0</v>
      </c>
      <c r="P55" s="102">
        <v>0</v>
      </c>
      <c r="Q55" s="103">
        <v>0</v>
      </c>
      <c r="R55" s="102">
        <v>0</v>
      </c>
      <c r="S55" s="103">
        <v>0</v>
      </c>
      <c r="T55" s="102">
        <v>0</v>
      </c>
      <c r="U55" s="103">
        <v>0</v>
      </c>
      <c r="V55" s="104">
        <v>0</v>
      </c>
      <c r="W55" s="59">
        <v>0</v>
      </c>
      <c r="X55" s="104">
        <v>0</v>
      </c>
      <c r="Y55" s="59">
        <v>0</v>
      </c>
      <c r="Z55" s="104">
        <v>0</v>
      </c>
      <c r="AA55" s="59">
        <v>0</v>
      </c>
      <c r="AB55" s="12">
        <f t="shared" si="31"/>
        <v>0</v>
      </c>
    </row>
    <row r="56" spans="1:39" ht="18" customHeight="1" x14ac:dyDescent="0.35">
      <c r="A56" s="1"/>
      <c r="B56" s="25" t="s">
        <v>7</v>
      </c>
      <c r="C56" s="27"/>
      <c r="D56" s="102">
        <v>0</v>
      </c>
      <c r="E56" s="103">
        <v>0</v>
      </c>
      <c r="F56" s="102">
        <v>0</v>
      </c>
      <c r="G56" s="103">
        <v>0</v>
      </c>
      <c r="H56" s="102">
        <v>0</v>
      </c>
      <c r="I56" s="103">
        <v>0</v>
      </c>
      <c r="J56" s="104">
        <v>0</v>
      </c>
      <c r="K56" s="59">
        <v>0</v>
      </c>
      <c r="L56" s="104">
        <v>0</v>
      </c>
      <c r="M56" s="59">
        <v>0</v>
      </c>
      <c r="N56" s="104">
        <v>0</v>
      </c>
      <c r="O56" s="59">
        <v>0</v>
      </c>
      <c r="P56" s="102">
        <v>0</v>
      </c>
      <c r="Q56" s="103">
        <v>0</v>
      </c>
      <c r="R56" s="102">
        <v>0</v>
      </c>
      <c r="S56" s="103">
        <v>0</v>
      </c>
      <c r="T56" s="102">
        <v>0</v>
      </c>
      <c r="U56" s="103">
        <v>0</v>
      </c>
      <c r="V56" s="104">
        <v>0</v>
      </c>
      <c r="W56" s="59">
        <v>0</v>
      </c>
      <c r="X56" s="104">
        <v>0</v>
      </c>
      <c r="Y56" s="59">
        <v>0</v>
      </c>
      <c r="Z56" s="104">
        <v>0</v>
      </c>
      <c r="AA56" s="59">
        <v>0</v>
      </c>
      <c r="AB56" s="12">
        <f t="shared" si="31"/>
        <v>0</v>
      </c>
    </row>
    <row r="57" spans="1:39" ht="18" customHeight="1" x14ac:dyDescent="0.35">
      <c r="A57" s="1"/>
      <c r="B57" s="25" t="s">
        <v>9</v>
      </c>
      <c r="C57" s="27"/>
      <c r="D57" s="102">
        <v>0</v>
      </c>
      <c r="E57" s="103">
        <v>0</v>
      </c>
      <c r="F57" s="102">
        <v>0</v>
      </c>
      <c r="G57" s="103">
        <v>0</v>
      </c>
      <c r="H57" s="102">
        <v>0</v>
      </c>
      <c r="I57" s="103">
        <v>0</v>
      </c>
      <c r="J57" s="104">
        <v>0</v>
      </c>
      <c r="K57" s="59">
        <v>0</v>
      </c>
      <c r="L57" s="104">
        <v>0</v>
      </c>
      <c r="M57" s="59">
        <v>0</v>
      </c>
      <c r="N57" s="104">
        <v>0</v>
      </c>
      <c r="O57" s="59">
        <v>0</v>
      </c>
      <c r="P57" s="102">
        <v>0</v>
      </c>
      <c r="Q57" s="103">
        <v>0</v>
      </c>
      <c r="R57" s="102">
        <v>0</v>
      </c>
      <c r="S57" s="103">
        <v>0</v>
      </c>
      <c r="T57" s="102">
        <v>0</v>
      </c>
      <c r="U57" s="103">
        <v>0</v>
      </c>
      <c r="V57" s="104">
        <v>0</v>
      </c>
      <c r="W57" s="59">
        <v>0</v>
      </c>
      <c r="X57" s="104">
        <v>0</v>
      </c>
      <c r="Y57" s="59">
        <v>0</v>
      </c>
      <c r="Z57" s="104">
        <v>0</v>
      </c>
      <c r="AA57" s="59">
        <v>0</v>
      </c>
      <c r="AB57" s="12">
        <f t="shared" si="31"/>
        <v>0</v>
      </c>
    </row>
    <row r="58" spans="1:39" ht="18" customHeight="1" x14ac:dyDescent="0.35">
      <c r="A58" s="1"/>
      <c r="B58" s="25" t="s">
        <v>10</v>
      </c>
      <c r="C58" s="27"/>
      <c r="D58" s="102">
        <v>0</v>
      </c>
      <c r="E58" s="103">
        <v>0</v>
      </c>
      <c r="F58" s="102">
        <v>0</v>
      </c>
      <c r="G58" s="103">
        <v>0</v>
      </c>
      <c r="H58" s="102">
        <v>0</v>
      </c>
      <c r="I58" s="103">
        <v>0</v>
      </c>
      <c r="J58" s="104">
        <v>0</v>
      </c>
      <c r="K58" s="59">
        <v>0</v>
      </c>
      <c r="L58" s="104">
        <v>0</v>
      </c>
      <c r="M58" s="59">
        <v>0</v>
      </c>
      <c r="N58" s="104">
        <v>0</v>
      </c>
      <c r="O58" s="59">
        <v>0</v>
      </c>
      <c r="P58" s="102">
        <v>0</v>
      </c>
      <c r="Q58" s="103">
        <v>0</v>
      </c>
      <c r="R58" s="102">
        <v>0</v>
      </c>
      <c r="S58" s="103">
        <v>0</v>
      </c>
      <c r="T58" s="102">
        <v>0</v>
      </c>
      <c r="U58" s="103">
        <v>0</v>
      </c>
      <c r="V58" s="104">
        <v>0</v>
      </c>
      <c r="W58" s="59">
        <v>0</v>
      </c>
      <c r="X58" s="104">
        <v>0</v>
      </c>
      <c r="Y58" s="59">
        <v>0</v>
      </c>
      <c r="Z58" s="104">
        <v>0</v>
      </c>
      <c r="AA58" s="59">
        <v>0</v>
      </c>
      <c r="AB58" s="12">
        <f t="shared" si="31"/>
        <v>0</v>
      </c>
    </row>
    <row r="59" spans="1:39" ht="18" customHeight="1" x14ac:dyDescent="0.35">
      <c r="A59" s="1"/>
      <c r="B59" s="25" t="s">
        <v>11</v>
      </c>
      <c r="C59" s="27"/>
      <c r="D59" s="102">
        <v>0</v>
      </c>
      <c r="E59" s="103">
        <v>0</v>
      </c>
      <c r="F59" s="102">
        <v>0</v>
      </c>
      <c r="G59" s="103">
        <v>0</v>
      </c>
      <c r="H59" s="102">
        <v>0</v>
      </c>
      <c r="I59" s="103">
        <v>0</v>
      </c>
      <c r="J59" s="104">
        <v>0</v>
      </c>
      <c r="K59" s="59">
        <v>0</v>
      </c>
      <c r="L59" s="104">
        <v>0</v>
      </c>
      <c r="M59" s="59">
        <v>0</v>
      </c>
      <c r="N59" s="104">
        <v>0</v>
      </c>
      <c r="O59" s="59">
        <v>0</v>
      </c>
      <c r="P59" s="102">
        <v>0</v>
      </c>
      <c r="Q59" s="103">
        <v>0</v>
      </c>
      <c r="R59" s="102">
        <v>0</v>
      </c>
      <c r="S59" s="103">
        <v>0</v>
      </c>
      <c r="T59" s="102">
        <v>0</v>
      </c>
      <c r="U59" s="103">
        <v>0</v>
      </c>
      <c r="V59" s="104">
        <v>0</v>
      </c>
      <c r="W59" s="59">
        <v>0</v>
      </c>
      <c r="X59" s="104">
        <v>0</v>
      </c>
      <c r="Y59" s="59">
        <v>0</v>
      </c>
      <c r="Z59" s="104">
        <v>0</v>
      </c>
      <c r="AA59" s="59">
        <v>0</v>
      </c>
      <c r="AB59" s="12">
        <f t="shared" si="31"/>
        <v>0</v>
      </c>
    </row>
    <row r="60" spans="1:39" ht="21.75" customHeight="1" x14ac:dyDescent="0.35">
      <c r="A60" s="1"/>
      <c r="B60" s="25" t="s">
        <v>12</v>
      </c>
      <c r="C60" s="27"/>
      <c r="D60" s="102">
        <v>0</v>
      </c>
      <c r="E60" s="103">
        <v>0</v>
      </c>
      <c r="F60" s="102">
        <v>0</v>
      </c>
      <c r="G60" s="79">
        <v>0</v>
      </c>
      <c r="H60" s="9">
        <v>0</v>
      </c>
      <c r="I60" s="79">
        <v>0</v>
      </c>
      <c r="J60" s="104">
        <v>0</v>
      </c>
      <c r="K60" s="59">
        <v>0</v>
      </c>
      <c r="L60" s="81">
        <v>0</v>
      </c>
      <c r="M60" s="59">
        <v>0</v>
      </c>
      <c r="N60" s="81">
        <v>0</v>
      </c>
      <c r="O60" s="59">
        <v>0</v>
      </c>
      <c r="P60" s="9">
        <v>0</v>
      </c>
      <c r="Q60" s="79">
        <v>0</v>
      </c>
      <c r="R60" s="9">
        <v>0</v>
      </c>
      <c r="S60" s="79">
        <v>0</v>
      </c>
      <c r="T60" s="9">
        <v>0</v>
      </c>
      <c r="U60" s="79">
        <v>0</v>
      </c>
      <c r="V60" s="104">
        <v>0</v>
      </c>
      <c r="W60" s="59">
        <v>0</v>
      </c>
      <c r="X60" s="81">
        <v>0</v>
      </c>
      <c r="Y60" s="59">
        <v>0</v>
      </c>
      <c r="Z60" s="81">
        <v>0</v>
      </c>
      <c r="AA60" s="59">
        <v>0</v>
      </c>
      <c r="AB60" s="12">
        <f t="shared" si="31"/>
        <v>0</v>
      </c>
    </row>
    <row r="61" spans="1:39" ht="18" customHeight="1" x14ac:dyDescent="0.35">
      <c r="A61" s="1"/>
      <c r="B61" s="25" t="s">
        <v>13</v>
      </c>
      <c r="C61" s="27"/>
      <c r="D61" s="102">
        <v>0</v>
      </c>
      <c r="E61" s="103">
        <v>0</v>
      </c>
      <c r="F61" s="102">
        <v>0</v>
      </c>
      <c r="G61" s="79">
        <v>0</v>
      </c>
      <c r="H61" s="9">
        <v>0</v>
      </c>
      <c r="I61" s="79">
        <v>0</v>
      </c>
      <c r="J61" s="81">
        <v>0</v>
      </c>
      <c r="K61" s="59">
        <v>0</v>
      </c>
      <c r="L61" s="81">
        <v>0</v>
      </c>
      <c r="M61" s="59">
        <v>0</v>
      </c>
      <c r="N61" s="81">
        <v>0</v>
      </c>
      <c r="O61" s="59">
        <v>0</v>
      </c>
      <c r="P61" s="9">
        <v>0</v>
      </c>
      <c r="Q61" s="79">
        <v>0</v>
      </c>
      <c r="R61" s="9">
        <v>0</v>
      </c>
      <c r="S61" s="79">
        <v>0</v>
      </c>
      <c r="T61" s="9">
        <v>0</v>
      </c>
      <c r="U61" s="79">
        <v>0</v>
      </c>
      <c r="V61" s="81">
        <v>0</v>
      </c>
      <c r="W61" s="59">
        <v>0</v>
      </c>
      <c r="X61" s="81">
        <v>0</v>
      </c>
      <c r="Y61" s="59">
        <v>0</v>
      </c>
      <c r="Z61" s="81">
        <v>0</v>
      </c>
      <c r="AA61" s="59">
        <v>0</v>
      </c>
      <c r="AB61" s="12">
        <f t="shared" si="31"/>
        <v>0</v>
      </c>
    </row>
    <row r="62" spans="1:39" ht="18" customHeight="1" x14ac:dyDescent="0.35">
      <c r="A62" s="1"/>
      <c r="B62" s="25" t="s">
        <v>14</v>
      </c>
      <c r="C62" s="27"/>
      <c r="D62" s="102">
        <v>0</v>
      </c>
      <c r="E62" s="103">
        <v>0</v>
      </c>
      <c r="F62" s="9">
        <v>0</v>
      </c>
      <c r="G62" s="79">
        <v>0</v>
      </c>
      <c r="H62" s="9">
        <v>0</v>
      </c>
      <c r="I62" s="79">
        <v>0</v>
      </c>
      <c r="J62" s="81">
        <v>0</v>
      </c>
      <c r="K62" s="59">
        <v>0</v>
      </c>
      <c r="L62" s="81">
        <v>0</v>
      </c>
      <c r="M62" s="59">
        <v>0</v>
      </c>
      <c r="N62" s="81">
        <v>0</v>
      </c>
      <c r="O62" s="59">
        <v>0</v>
      </c>
      <c r="P62" s="9">
        <v>0</v>
      </c>
      <c r="Q62" s="79">
        <v>0</v>
      </c>
      <c r="R62" s="9">
        <v>0</v>
      </c>
      <c r="S62" s="79">
        <v>0</v>
      </c>
      <c r="T62" s="9">
        <v>0</v>
      </c>
      <c r="U62" s="79">
        <v>0</v>
      </c>
      <c r="V62" s="81">
        <v>0</v>
      </c>
      <c r="W62" s="59">
        <v>0</v>
      </c>
      <c r="X62" s="81">
        <v>0</v>
      </c>
      <c r="Y62" s="59">
        <v>0</v>
      </c>
      <c r="Z62" s="81">
        <v>0</v>
      </c>
      <c r="AA62" s="59">
        <v>0</v>
      </c>
      <c r="AB62" s="12">
        <f t="shared" si="31"/>
        <v>0</v>
      </c>
    </row>
    <row r="63" spans="1:39" ht="18" customHeight="1" x14ac:dyDescent="0.35">
      <c r="A63" s="1"/>
      <c r="B63" s="25" t="s">
        <v>15</v>
      </c>
      <c r="C63" s="27"/>
      <c r="D63" s="102">
        <v>0</v>
      </c>
      <c r="E63" s="103">
        <v>0</v>
      </c>
      <c r="F63" s="9">
        <v>0</v>
      </c>
      <c r="G63" s="79">
        <v>0</v>
      </c>
      <c r="H63" s="9">
        <v>0</v>
      </c>
      <c r="I63" s="79">
        <v>0</v>
      </c>
      <c r="J63" s="81">
        <v>0</v>
      </c>
      <c r="K63" s="59">
        <v>0</v>
      </c>
      <c r="L63" s="81">
        <v>0</v>
      </c>
      <c r="M63" s="59">
        <v>0</v>
      </c>
      <c r="N63" s="81">
        <v>0</v>
      </c>
      <c r="O63" s="59">
        <v>0</v>
      </c>
      <c r="P63" s="9">
        <v>0</v>
      </c>
      <c r="Q63" s="79">
        <v>0</v>
      </c>
      <c r="R63" s="9">
        <v>0</v>
      </c>
      <c r="S63" s="79">
        <v>0</v>
      </c>
      <c r="T63" s="9">
        <v>0</v>
      </c>
      <c r="U63" s="79">
        <v>0</v>
      </c>
      <c r="V63" s="81">
        <v>0</v>
      </c>
      <c r="W63" s="59">
        <v>0</v>
      </c>
      <c r="X63" s="81">
        <v>0</v>
      </c>
      <c r="Y63" s="59">
        <v>0</v>
      </c>
      <c r="Z63" s="81">
        <v>0</v>
      </c>
      <c r="AA63" s="59">
        <v>0</v>
      </c>
      <c r="AB63" s="12">
        <f t="shared" si="31"/>
        <v>0</v>
      </c>
    </row>
    <row r="64" spans="1:39" ht="18" customHeight="1" x14ac:dyDescent="0.35">
      <c r="A64" s="1"/>
      <c r="B64" s="25" t="s">
        <v>16</v>
      </c>
      <c r="C64" s="27"/>
      <c r="D64" s="102">
        <v>0</v>
      </c>
      <c r="E64" s="103">
        <v>0</v>
      </c>
      <c r="F64" s="9">
        <v>0</v>
      </c>
      <c r="G64" s="79">
        <v>0</v>
      </c>
      <c r="H64" s="9">
        <v>0</v>
      </c>
      <c r="I64" s="79">
        <v>0</v>
      </c>
      <c r="J64" s="81">
        <v>0</v>
      </c>
      <c r="K64" s="59">
        <v>0</v>
      </c>
      <c r="L64" s="81">
        <v>0</v>
      </c>
      <c r="M64" s="59">
        <v>0</v>
      </c>
      <c r="N64" s="81">
        <v>0</v>
      </c>
      <c r="O64" s="59">
        <v>0</v>
      </c>
      <c r="P64" s="9">
        <v>0</v>
      </c>
      <c r="Q64" s="79">
        <v>0</v>
      </c>
      <c r="R64" s="9">
        <v>0</v>
      </c>
      <c r="S64" s="79">
        <v>0</v>
      </c>
      <c r="T64" s="9">
        <v>0</v>
      </c>
      <c r="U64" s="79">
        <v>0</v>
      </c>
      <c r="V64" s="81">
        <v>0</v>
      </c>
      <c r="W64" s="59">
        <v>0</v>
      </c>
      <c r="X64" s="81">
        <v>0</v>
      </c>
      <c r="Y64" s="59">
        <v>0</v>
      </c>
      <c r="Z64" s="81">
        <v>0</v>
      </c>
      <c r="AA64" s="59">
        <v>0</v>
      </c>
      <c r="AB64" s="12">
        <f t="shared" si="31"/>
        <v>0</v>
      </c>
    </row>
    <row r="65" spans="1:39" ht="18" customHeight="1" x14ac:dyDescent="0.35">
      <c r="A65" s="1"/>
      <c r="B65" s="25" t="s">
        <v>17</v>
      </c>
      <c r="C65" s="27"/>
      <c r="D65" s="102">
        <v>0</v>
      </c>
      <c r="E65" s="103">
        <v>0</v>
      </c>
      <c r="F65" s="9">
        <v>0</v>
      </c>
      <c r="G65" s="79">
        <v>0</v>
      </c>
      <c r="H65" s="9">
        <v>0</v>
      </c>
      <c r="I65" s="79">
        <v>0</v>
      </c>
      <c r="J65" s="81">
        <v>0</v>
      </c>
      <c r="K65" s="59">
        <v>0</v>
      </c>
      <c r="L65" s="81">
        <v>0</v>
      </c>
      <c r="M65" s="59">
        <v>0</v>
      </c>
      <c r="N65" s="81">
        <v>0</v>
      </c>
      <c r="O65" s="59">
        <v>0</v>
      </c>
      <c r="P65" s="9">
        <v>0</v>
      </c>
      <c r="Q65" s="79">
        <v>0</v>
      </c>
      <c r="R65" s="9">
        <v>0</v>
      </c>
      <c r="S65" s="79">
        <v>0</v>
      </c>
      <c r="T65" s="9">
        <v>0</v>
      </c>
      <c r="U65" s="79">
        <v>0</v>
      </c>
      <c r="V65" s="81">
        <v>0</v>
      </c>
      <c r="W65" s="59">
        <v>0</v>
      </c>
      <c r="X65" s="81">
        <v>0</v>
      </c>
      <c r="Y65" s="59">
        <v>0</v>
      </c>
      <c r="Z65" s="81">
        <v>0</v>
      </c>
      <c r="AA65" s="59">
        <v>0</v>
      </c>
      <c r="AB65" s="12">
        <f t="shared" si="31"/>
        <v>0</v>
      </c>
    </row>
    <row r="66" spans="1:39" ht="18" customHeight="1" x14ac:dyDescent="0.35">
      <c r="A66" s="1"/>
      <c r="B66" s="25" t="s">
        <v>18</v>
      </c>
      <c r="C66" s="27"/>
      <c r="D66" s="102">
        <v>0</v>
      </c>
      <c r="E66" s="103">
        <v>0</v>
      </c>
      <c r="F66" s="9">
        <v>0</v>
      </c>
      <c r="G66" s="79">
        <v>0</v>
      </c>
      <c r="H66" s="9">
        <v>0</v>
      </c>
      <c r="I66" s="79">
        <v>0</v>
      </c>
      <c r="J66" s="81">
        <v>0</v>
      </c>
      <c r="K66" s="59">
        <v>0</v>
      </c>
      <c r="L66" s="81">
        <v>0</v>
      </c>
      <c r="M66" s="59">
        <v>0</v>
      </c>
      <c r="N66" s="81">
        <v>0</v>
      </c>
      <c r="O66" s="59">
        <v>0</v>
      </c>
      <c r="P66" s="9">
        <v>0</v>
      </c>
      <c r="Q66" s="79">
        <v>0</v>
      </c>
      <c r="R66" s="9">
        <v>0</v>
      </c>
      <c r="S66" s="79">
        <v>0</v>
      </c>
      <c r="T66" s="9">
        <v>0</v>
      </c>
      <c r="U66" s="79">
        <v>0</v>
      </c>
      <c r="V66" s="81">
        <v>0</v>
      </c>
      <c r="W66" s="59">
        <v>0</v>
      </c>
      <c r="X66" s="81">
        <v>0</v>
      </c>
      <c r="Y66" s="59">
        <v>0</v>
      </c>
      <c r="Z66" s="81">
        <v>0</v>
      </c>
      <c r="AA66" s="59">
        <v>0</v>
      </c>
      <c r="AB66" s="12">
        <f t="shared" si="31"/>
        <v>0</v>
      </c>
    </row>
    <row r="67" spans="1:39" ht="18" customHeight="1" x14ac:dyDescent="0.35">
      <c r="A67" s="1"/>
      <c r="B67" s="25" t="s">
        <v>19</v>
      </c>
      <c r="C67" s="27"/>
      <c r="D67" s="102">
        <v>0</v>
      </c>
      <c r="E67" s="103">
        <v>0</v>
      </c>
      <c r="F67" s="9">
        <v>0</v>
      </c>
      <c r="G67" s="79">
        <v>0</v>
      </c>
      <c r="H67" s="9">
        <v>0</v>
      </c>
      <c r="I67" s="79">
        <v>0</v>
      </c>
      <c r="J67" s="81">
        <v>0</v>
      </c>
      <c r="K67" s="59">
        <v>0</v>
      </c>
      <c r="L67" s="81">
        <v>0</v>
      </c>
      <c r="M67" s="59">
        <v>0</v>
      </c>
      <c r="N67" s="81">
        <v>0</v>
      </c>
      <c r="O67" s="59">
        <v>0</v>
      </c>
      <c r="P67" s="9">
        <v>0</v>
      </c>
      <c r="Q67" s="79">
        <v>0</v>
      </c>
      <c r="R67" s="9">
        <v>0</v>
      </c>
      <c r="S67" s="79">
        <v>0</v>
      </c>
      <c r="T67" s="9">
        <v>0</v>
      </c>
      <c r="U67" s="79">
        <v>0</v>
      </c>
      <c r="V67" s="81">
        <v>0</v>
      </c>
      <c r="W67" s="59">
        <v>0</v>
      </c>
      <c r="X67" s="81">
        <v>0</v>
      </c>
      <c r="Y67" s="59">
        <v>0</v>
      </c>
      <c r="Z67" s="81">
        <v>0</v>
      </c>
      <c r="AA67" s="59">
        <v>0</v>
      </c>
      <c r="AB67" s="12">
        <f t="shared" si="31"/>
        <v>0</v>
      </c>
    </row>
    <row r="68" spans="1:39" ht="18" customHeight="1" x14ac:dyDescent="0.35">
      <c r="A68" s="1"/>
      <c r="B68" s="25" t="s">
        <v>20</v>
      </c>
      <c r="C68" s="27"/>
      <c r="D68" s="102">
        <v>0</v>
      </c>
      <c r="E68" s="103">
        <v>0</v>
      </c>
      <c r="F68" s="9">
        <v>0</v>
      </c>
      <c r="G68" s="79">
        <v>0</v>
      </c>
      <c r="H68" s="9">
        <v>0</v>
      </c>
      <c r="I68" s="79">
        <v>0</v>
      </c>
      <c r="J68" s="81">
        <v>0</v>
      </c>
      <c r="K68" s="59">
        <v>0</v>
      </c>
      <c r="L68" s="81">
        <v>0</v>
      </c>
      <c r="M68" s="59">
        <v>0</v>
      </c>
      <c r="N68" s="81">
        <v>0</v>
      </c>
      <c r="O68" s="59">
        <v>0</v>
      </c>
      <c r="P68" s="9">
        <v>0</v>
      </c>
      <c r="Q68" s="79">
        <v>0</v>
      </c>
      <c r="R68" s="9">
        <v>0</v>
      </c>
      <c r="S68" s="79">
        <v>0</v>
      </c>
      <c r="T68" s="9">
        <v>0</v>
      </c>
      <c r="U68" s="79">
        <v>0</v>
      </c>
      <c r="V68" s="81">
        <v>0</v>
      </c>
      <c r="W68" s="59">
        <v>0</v>
      </c>
      <c r="X68" s="81">
        <v>0</v>
      </c>
      <c r="Y68" s="59">
        <v>0</v>
      </c>
      <c r="Z68" s="81">
        <v>0</v>
      </c>
      <c r="AA68" s="59">
        <v>0</v>
      </c>
      <c r="AB68" s="12">
        <f t="shared" si="31"/>
        <v>0</v>
      </c>
    </row>
    <row r="69" spans="1:39" ht="18" customHeight="1" x14ac:dyDescent="0.35">
      <c r="A69" s="1"/>
      <c r="B69" s="25" t="s">
        <v>8</v>
      </c>
      <c r="C69" s="27"/>
      <c r="D69" s="102">
        <v>0</v>
      </c>
      <c r="E69" s="103">
        <v>0</v>
      </c>
      <c r="F69" s="9">
        <v>0</v>
      </c>
      <c r="G69" s="79">
        <v>0</v>
      </c>
      <c r="H69" s="9">
        <v>0</v>
      </c>
      <c r="I69" s="79">
        <v>0</v>
      </c>
      <c r="J69" s="81">
        <v>0</v>
      </c>
      <c r="K69" s="59">
        <v>0</v>
      </c>
      <c r="L69" s="81">
        <v>0</v>
      </c>
      <c r="M69" s="59">
        <v>0</v>
      </c>
      <c r="N69" s="81">
        <v>0</v>
      </c>
      <c r="O69" s="59">
        <v>0</v>
      </c>
      <c r="P69" s="9">
        <v>0</v>
      </c>
      <c r="Q69" s="79">
        <v>0</v>
      </c>
      <c r="R69" s="9">
        <v>0</v>
      </c>
      <c r="S69" s="79">
        <v>0</v>
      </c>
      <c r="T69" s="9">
        <v>0</v>
      </c>
      <c r="U69" s="79">
        <v>0</v>
      </c>
      <c r="V69" s="81">
        <v>0</v>
      </c>
      <c r="W69" s="59">
        <v>0</v>
      </c>
      <c r="X69" s="81">
        <v>0</v>
      </c>
      <c r="Y69" s="59">
        <v>0</v>
      </c>
      <c r="Z69" s="81">
        <v>0</v>
      </c>
      <c r="AA69" s="59">
        <v>0</v>
      </c>
      <c r="AB69" s="12">
        <f t="shared" si="31"/>
        <v>0</v>
      </c>
    </row>
    <row r="70" spans="1:39" ht="18" customHeight="1" x14ac:dyDescent="0.35">
      <c r="A70" s="1"/>
      <c r="B70" s="25" t="s">
        <v>8</v>
      </c>
      <c r="C70" s="27"/>
      <c r="D70" s="102">
        <v>0</v>
      </c>
      <c r="E70" s="103">
        <v>0</v>
      </c>
      <c r="F70" s="23">
        <v>0</v>
      </c>
      <c r="G70" s="80">
        <v>0</v>
      </c>
      <c r="H70" s="23">
        <v>0</v>
      </c>
      <c r="I70" s="80">
        <v>0</v>
      </c>
      <c r="J70" s="82">
        <v>0</v>
      </c>
      <c r="K70" s="60">
        <v>0</v>
      </c>
      <c r="L70" s="82">
        <v>0</v>
      </c>
      <c r="M70" s="60">
        <v>0</v>
      </c>
      <c r="N70" s="82">
        <v>0</v>
      </c>
      <c r="O70" s="60">
        <v>0</v>
      </c>
      <c r="P70" s="23">
        <v>0</v>
      </c>
      <c r="Q70" s="80">
        <v>0</v>
      </c>
      <c r="R70" s="23">
        <v>0</v>
      </c>
      <c r="S70" s="80">
        <v>0</v>
      </c>
      <c r="T70" s="23">
        <v>0</v>
      </c>
      <c r="U70" s="80">
        <v>0</v>
      </c>
      <c r="V70" s="82">
        <v>0</v>
      </c>
      <c r="W70" s="60">
        <v>0</v>
      </c>
      <c r="X70" s="82">
        <v>0</v>
      </c>
      <c r="Y70" s="60">
        <v>0</v>
      </c>
      <c r="Z70" s="82">
        <v>0</v>
      </c>
      <c r="AA70" s="60">
        <v>0</v>
      </c>
      <c r="AB70" s="12">
        <f t="shared" si="31"/>
        <v>0</v>
      </c>
    </row>
    <row r="71" spans="1:39" ht="18" customHeight="1" x14ac:dyDescent="0.35">
      <c r="A71" s="1"/>
      <c r="B71" s="25" t="s">
        <v>8</v>
      </c>
      <c r="C71" s="27"/>
      <c r="D71" s="102">
        <v>0</v>
      </c>
      <c r="E71" s="79">
        <v>0</v>
      </c>
      <c r="F71" s="9">
        <v>0</v>
      </c>
      <c r="G71" s="79">
        <v>0</v>
      </c>
      <c r="H71" s="9">
        <v>0</v>
      </c>
      <c r="I71" s="79">
        <v>0</v>
      </c>
      <c r="J71" s="81">
        <v>0</v>
      </c>
      <c r="K71" s="59">
        <v>0</v>
      </c>
      <c r="L71" s="81">
        <v>0</v>
      </c>
      <c r="M71" s="59">
        <v>0</v>
      </c>
      <c r="N71" s="81">
        <v>0</v>
      </c>
      <c r="O71" s="59">
        <v>0</v>
      </c>
      <c r="P71" s="9">
        <v>0</v>
      </c>
      <c r="Q71" s="79">
        <v>0</v>
      </c>
      <c r="R71" s="9">
        <v>0</v>
      </c>
      <c r="S71" s="79">
        <v>0</v>
      </c>
      <c r="T71" s="9">
        <v>0</v>
      </c>
      <c r="U71" s="79">
        <v>0</v>
      </c>
      <c r="V71" s="81">
        <v>0</v>
      </c>
      <c r="W71" s="59">
        <v>0</v>
      </c>
      <c r="X71" s="81">
        <v>0</v>
      </c>
      <c r="Y71" s="59">
        <v>0</v>
      </c>
      <c r="Z71" s="81">
        <v>0</v>
      </c>
      <c r="AA71" s="59">
        <v>0</v>
      </c>
      <c r="AB71" s="12">
        <f t="shared" si="31"/>
        <v>0</v>
      </c>
    </row>
    <row r="72" spans="1:39" ht="18" customHeight="1" x14ac:dyDescent="0.35">
      <c r="A72" s="1"/>
      <c r="B72" s="25" t="s">
        <v>8</v>
      </c>
      <c r="C72" s="27"/>
      <c r="D72" s="102">
        <v>0</v>
      </c>
      <c r="E72" s="80">
        <v>0</v>
      </c>
      <c r="F72" s="23">
        <v>0</v>
      </c>
      <c r="G72" s="80">
        <v>0</v>
      </c>
      <c r="H72" s="23">
        <v>0</v>
      </c>
      <c r="I72" s="80">
        <v>0</v>
      </c>
      <c r="J72" s="82">
        <v>0</v>
      </c>
      <c r="K72" s="60">
        <v>0</v>
      </c>
      <c r="L72" s="82">
        <v>0</v>
      </c>
      <c r="M72" s="60">
        <v>0</v>
      </c>
      <c r="N72" s="82">
        <v>0</v>
      </c>
      <c r="O72" s="60">
        <v>0</v>
      </c>
      <c r="P72" s="23">
        <v>0</v>
      </c>
      <c r="Q72" s="80">
        <v>0</v>
      </c>
      <c r="R72" s="23">
        <v>0</v>
      </c>
      <c r="S72" s="80">
        <v>0</v>
      </c>
      <c r="T72" s="23">
        <v>0</v>
      </c>
      <c r="U72" s="80">
        <v>0</v>
      </c>
      <c r="V72" s="82">
        <v>0</v>
      </c>
      <c r="W72" s="60">
        <v>0</v>
      </c>
      <c r="X72" s="82">
        <v>0</v>
      </c>
      <c r="Y72" s="60">
        <v>0</v>
      </c>
      <c r="Z72" s="82">
        <v>0</v>
      </c>
      <c r="AA72" s="60">
        <v>0</v>
      </c>
      <c r="AB72" s="12">
        <f t="shared" si="31"/>
        <v>0</v>
      </c>
    </row>
    <row r="73" spans="1:39" ht="18" customHeight="1" x14ac:dyDescent="0.35">
      <c r="A73" s="1"/>
      <c r="B73" s="25" t="s">
        <v>8</v>
      </c>
      <c r="C73" s="27"/>
      <c r="D73" s="102">
        <v>0</v>
      </c>
      <c r="E73" s="79">
        <v>0</v>
      </c>
      <c r="F73" s="9">
        <v>0</v>
      </c>
      <c r="G73" s="79">
        <v>0</v>
      </c>
      <c r="H73" s="9">
        <v>0</v>
      </c>
      <c r="I73" s="79">
        <v>0</v>
      </c>
      <c r="J73" s="81">
        <v>0</v>
      </c>
      <c r="K73" s="59">
        <v>0</v>
      </c>
      <c r="L73" s="81">
        <v>0</v>
      </c>
      <c r="M73" s="59">
        <v>0</v>
      </c>
      <c r="N73" s="81">
        <v>0</v>
      </c>
      <c r="O73" s="59">
        <v>0</v>
      </c>
      <c r="P73" s="9">
        <v>0</v>
      </c>
      <c r="Q73" s="79">
        <v>0</v>
      </c>
      <c r="R73" s="9">
        <v>0</v>
      </c>
      <c r="S73" s="79">
        <v>0</v>
      </c>
      <c r="T73" s="9">
        <v>0</v>
      </c>
      <c r="U73" s="79">
        <v>0</v>
      </c>
      <c r="V73" s="81">
        <v>0</v>
      </c>
      <c r="W73" s="59">
        <v>0</v>
      </c>
      <c r="X73" s="81">
        <v>0</v>
      </c>
      <c r="Y73" s="59">
        <v>0</v>
      </c>
      <c r="Z73" s="81">
        <v>0</v>
      </c>
      <c r="AA73" s="59">
        <v>0</v>
      </c>
      <c r="AB73" s="12">
        <f t="shared" si="31"/>
        <v>0</v>
      </c>
    </row>
    <row r="74" spans="1:39" ht="18" customHeight="1" x14ac:dyDescent="0.35">
      <c r="A74" s="1"/>
      <c r="B74" s="25" t="s">
        <v>8</v>
      </c>
      <c r="C74" s="27"/>
      <c r="D74" s="102">
        <v>0</v>
      </c>
      <c r="E74" s="80">
        <v>0</v>
      </c>
      <c r="F74" s="23">
        <v>0</v>
      </c>
      <c r="G74" s="80">
        <v>0</v>
      </c>
      <c r="H74" s="23">
        <v>0</v>
      </c>
      <c r="I74" s="80">
        <v>0</v>
      </c>
      <c r="J74" s="82">
        <v>0</v>
      </c>
      <c r="K74" s="60">
        <v>0</v>
      </c>
      <c r="L74" s="82">
        <v>0</v>
      </c>
      <c r="M74" s="60">
        <v>0</v>
      </c>
      <c r="N74" s="82">
        <v>0</v>
      </c>
      <c r="O74" s="60">
        <v>0</v>
      </c>
      <c r="P74" s="23">
        <v>0</v>
      </c>
      <c r="Q74" s="80">
        <v>0</v>
      </c>
      <c r="R74" s="23">
        <v>0</v>
      </c>
      <c r="S74" s="80">
        <v>0</v>
      </c>
      <c r="T74" s="23">
        <v>0</v>
      </c>
      <c r="U74" s="80">
        <v>0</v>
      </c>
      <c r="V74" s="82">
        <v>0</v>
      </c>
      <c r="W74" s="60">
        <v>0</v>
      </c>
      <c r="X74" s="82">
        <v>0</v>
      </c>
      <c r="Y74" s="60">
        <v>0</v>
      </c>
      <c r="Z74" s="82">
        <v>0</v>
      </c>
      <c r="AA74" s="60">
        <v>0</v>
      </c>
      <c r="AB74" s="12">
        <f t="shared" si="31"/>
        <v>0</v>
      </c>
    </row>
    <row r="75" spans="1:39" ht="18" customHeight="1" x14ac:dyDescent="0.35">
      <c r="A75" s="1"/>
      <c r="B75" s="25" t="s">
        <v>8</v>
      </c>
      <c r="C75" s="27"/>
      <c r="D75" s="102">
        <v>0</v>
      </c>
      <c r="E75" s="79">
        <v>0</v>
      </c>
      <c r="F75" s="9">
        <v>0</v>
      </c>
      <c r="G75" s="79">
        <v>0</v>
      </c>
      <c r="H75" s="9">
        <v>0</v>
      </c>
      <c r="I75" s="79">
        <v>0</v>
      </c>
      <c r="J75" s="81">
        <v>0</v>
      </c>
      <c r="K75" s="59">
        <v>0</v>
      </c>
      <c r="L75" s="81">
        <v>0</v>
      </c>
      <c r="M75" s="59">
        <v>0</v>
      </c>
      <c r="N75" s="81">
        <v>0</v>
      </c>
      <c r="O75" s="59">
        <v>0</v>
      </c>
      <c r="P75" s="9">
        <v>0</v>
      </c>
      <c r="Q75" s="79">
        <v>0</v>
      </c>
      <c r="R75" s="9">
        <v>0</v>
      </c>
      <c r="S75" s="79">
        <v>0</v>
      </c>
      <c r="T75" s="9">
        <v>0</v>
      </c>
      <c r="U75" s="79">
        <v>0</v>
      </c>
      <c r="V75" s="81">
        <v>0</v>
      </c>
      <c r="W75" s="59">
        <v>0</v>
      </c>
      <c r="X75" s="81">
        <v>0</v>
      </c>
      <c r="Y75" s="59">
        <v>0</v>
      </c>
      <c r="Z75" s="81">
        <v>0</v>
      </c>
      <c r="AA75" s="59">
        <v>0</v>
      </c>
      <c r="AB75" s="12">
        <f t="shared" si="31"/>
        <v>0</v>
      </c>
    </row>
    <row r="76" spans="1:39" ht="18" customHeight="1" x14ac:dyDescent="0.35">
      <c r="A76" s="1"/>
      <c r="B76" s="25" t="s">
        <v>8</v>
      </c>
      <c r="C76" s="27"/>
      <c r="D76" s="102">
        <v>0</v>
      </c>
      <c r="E76" s="80">
        <v>0</v>
      </c>
      <c r="F76" s="23">
        <v>0</v>
      </c>
      <c r="G76" s="80">
        <v>0</v>
      </c>
      <c r="H76" s="23">
        <v>0</v>
      </c>
      <c r="I76" s="80">
        <v>0</v>
      </c>
      <c r="J76" s="82">
        <v>0</v>
      </c>
      <c r="K76" s="60">
        <v>0</v>
      </c>
      <c r="L76" s="82">
        <v>0</v>
      </c>
      <c r="M76" s="60">
        <v>0</v>
      </c>
      <c r="N76" s="82">
        <v>0</v>
      </c>
      <c r="O76" s="60">
        <v>0</v>
      </c>
      <c r="P76" s="23">
        <v>0</v>
      </c>
      <c r="Q76" s="80">
        <v>0</v>
      </c>
      <c r="R76" s="23">
        <v>0</v>
      </c>
      <c r="S76" s="80">
        <v>0</v>
      </c>
      <c r="T76" s="23">
        <v>0</v>
      </c>
      <c r="U76" s="80">
        <v>0</v>
      </c>
      <c r="V76" s="82">
        <v>0</v>
      </c>
      <c r="W76" s="60">
        <v>0</v>
      </c>
      <c r="X76" s="82">
        <v>0</v>
      </c>
      <c r="Y76" s="60">
        <v>0</v>
      </c>
      <c r="Z76" s="82">
        <v>0</v>
      </c>
      <c r="AA76" s="60">
        <v>0</v>
      </c>
      <c r="AB76" s="12">
        <f t="shared" si="31"/>
        <v>0</v>
      </c>
    </row>
    <row r="77" spans="1:39" ht="18" customHeight="1" x14ac:dyDescent="0.35">
      <c r="A77" s="1"/>
      <c r="B77" s="41" t="s">
        <v>58</v>
      </c>
      <c r="C77" s="28"/>
      <c r="D77" s="83">
        <f>SUM(D52:D76)</f>
        <v>0</v>
      </c>
      <c r="E77" s="65">
        <f t="shared" ref="E77:O77" si="32">SUM(E52:E76)</f>
        <v>0</v>
      </c>
      <c r="F77" s="83">
        <f t="shared" si="32"/>
        <v>0</v>
      </c>
      <c r="G77" s="65">
        <f t="shared" si="32"/>
        <v>0</v>
      </c>
      <c r="H77" s="83">
        <f t="shared" si="32"/>
        <v>0</v>
      </c>
      <c r="I77" s="65">
        <f t="shared" si="32"/>
        <v>0</v>
      </c>
      <c r="J77" s="84">
        <f t="shared" si="32"/>
        <v>0</v>
      </c>
      <c r="K77" s="85">
        <f t="shared" si="32"/>
        <v>0</v>
      </c>
      <c r="L77" s="84">
        <f t="shared" si="32"/>
        <v>0</v>
      </c>
      <c r="M77" s="85">
        <f t="shared" si="32"/>
        <v>0</v>
      </c>
      <c r="N77" s="84">
        <f t="shared" si="32"/>
        <v>0</v>
      </c>
      <c r="O77" s="85">
        <f t="shared" si="32"/>
        <v>0</v>
      </c>
      <c r="P77" s="83">
        <f>SUM(P52:P76)</f>
        <v>0</v>
      </c>
      <c r="Q77" s="65">
        <f t="shared" ref="Q77:AA77" si="33">SUM(Q52:Q76)</f>
        <v>0</v>
      </c>
      <c r="R77" s="83">
        <f t="shared" si="33"/>
        <v>0</v>
      </c>
      <c r="S77" s="65">
        <f t="shared" si="33"/>
        <v>0</v>
      </c>
      <c r="T77" s="83">
        <f t="shared" si="33"/>
        <v>0</v>
      </c>
      <c r="U77" s="65">
        <f t="shared" si="33"/>
        <v>0</v>
      </c>
      <c r="V77" s="84">
        <f t="shared" si="33"/>
        <v>0</v>
      </c>
      <c r="W77" s="85">
        <f t="shared" si="33"/>
        <v>0</v>
      </c>
      <c r="X77" s="84">
        <f t="shared" si="33"/>
        <v>0</v>
      </c>
      <c r="Y77" s="85">
        <f t="shared" si="33"/>
        <v>0</v>
      </c>
      <c r="Z77" s="84">
        <f t="shared" si="33"/>
        <v>0</v>
      </c>
      <c r="AA77" s="85">
        <f t="shared" si="33"/>
        <v>0</v>
      </c>
      <c r="AB77" s="24">
        <f t="shared" si="31"/>
        <v>0</v>
      </c>
    </row>
    <row r="78" spans="1:39" s="57" customFormat="1" ht="20" customHeight="1" x14ac:dyDescent="0.35">
      <c r="A78" s="56"/>
    </row>
    <row r="79" spans="1:39" ht="24" customHeight="1" x14ac:dyDescent="0.35">
      <c r="A79" s="6"/>
      <c r="B79" s="58" t="s">
        <v>67</v>
      </c>
      <c r="D79" s="46" t="s">
        <v>23</v>
      </c>
      <c r="E79" s="47"/>
      <c r="F79" s="48" t="s">
        <v>24</v>
      </c>
      <c r="G79" s="47"/>
      <c r="H79" s="48" t="s">
        <v>25</v>
      </c>
      <c r="I79" s="47"/>
      <c r="J79" s="49" t="s">
        <v>26</v>
      </c>
      <c r="K79" s="50"/>
      <c r="L79" s="49" t="s">
        <v>1</v>
      </c>
      <c r="M79" s="50"/>
      <c r="N79" s="49" t="s">
        <v>27</v>
      </c>
      <c r="O79" s="50"/>
      <c r="P79" s="51" t="s">
        <v>28</v>
      </c>
      <c r="Q79" s="47"/>
      <c r="R79" s="48" t="s">
        <v>29</v>
      </c>
      <c r="S79" s="47"/>
      <c r="T79" s="48" t="s">
        <v>30</v>
      </c>
      <c r="U79" s="47"/>
      <c r="V79" s="52" t="s">
        <v>31</v>
      </c>
      <c r="W79" s="50"/>
      <c r="X79" s="53" t="s">
        <v>32</v>
      </c>
      <c r="Y79" s="50"/>
      <c r="Z79" s="53" t="s">
        <v>33</v>
      </c>
      <c r="AA79" s="50"/>
      <c r="AB79" s="10" t="s">
        <v>2</v>
      </c>
      <c r="AC79" s="6"/>
      <c r="AD79" s="6"/>
      <c r="AE79" s="6"/>
      <c r="AF79" s="6"/>
      <c r="AG79" s="6"/>
      <c r="AH79" s="6"/>
      <c r="AI79" s="6"/>
      <c r="AJ79" s="6"/>
      <c r="AK79" s="6"/>
      <c r="AL79" s="6"/>
      <c r="AM79" s="6"/>
    </row>
    <row r="80" spans="1:39" ht="36" customHeight="1" x14ac:dyDescent="0.35">
      <c r="A80" s="1"/>
      <c r="B80" s="42"/>
      <c r="C80" s="116" t="s">
        <v>69</v>
      </c>
      <c r="D80" s="117">
        <f>D48</f>
        <v>0</v>
      </c>
      <c r="E80" s="111">
        <f>E48</f>
        <v>0</v>
      </c>
      <c r="F80" s="117">
        <f t="shared" ref="F80:AA80" si="34">F48</f>
        <v>0</v>
      </c>
      <c r="G80" s="111">
        <f t="shared" si="34"/>
        <v>0</v>
      </c>
      <c r="H80" s="117">
        <f t="shared" si="34"/>
        <v>0</v>
      </c>
      <c r="I80" s="111">
        <f t="shared" si="34"/>
        <v>0</v>
      </c>
      <c r="J80" s="118">
        <f t="shared" si="34"/>
        <v>0</v>
      </c>
      <c r="K80" s="112">
        <f t="shared" si="34"/>
        <v>0</v>
      </c>
      <c r="L80" s="118">
        <f t="shared" si="34"/>
        <v>0</v>
      </c>
      <c r="M80" s="112">
        <f t="shared" si="34"/>
        <v>0</v>
      </c>
      <c r="N80" s="118">
        <f t="shared" si="34"/>
        <v>0</v>
      </c>
      <c r="O80" s="112">
        <f t="shared" si="34"/>
        <v>0</v>
      </c>
      <c r="P80" s="117">
        <f t="shared" si="34"/>
        <v>0</v>
      </c>
      <c r="Q80" s="111">
        <f t="shared" si="34"/>
        <v>0</v>
      </c>
      <c r="R80" s="117">
        <f t="shared" si="34"/>
        <v>0</v>
      </c>
      <c r="S80" s="111">
        <f t="shared" si="34"/>
        <v>0</v>
      </c>
      <c r="T80" s="117">
        <f t="shared" si="34"/>
        <v>0</v>
      </c>
      <c r="U80" s="111">
        <f t="shared" si="34"/>
        <v>0</v>
      </c>
      <c r="V80" s="118">
        <f t="shared" si="34"/>
        <v>0</v>
      </c>
      <c r="W80" s="112">
        <f t="shared" si="34"/>
        <v>0</v>
      </c>
      <c r="X80" s="118">
        <f t="shared" si="34"/>
        <v>0</v>
      </c>
      <c r="Y80" s="112">
        <f t="shared" si="34"/>
        <v>0</v>
      </c>
      <c r="Z80" s="118">
        <f t="shared" si="34"/>
        <v>0</v>
      </c>
      <c r="AA80" s="112">
        <f t="shared" si="34"/>
        <v>0</v>
      </c>
      <c r="AB80" s="124">
        <f>SUM(E80,G80,I80,K80,M80,O80,Q80,S80,U80,W80,Y80,AA80)</f>
        <v>0</v>
      </c>
    </row>
    <row r="81" spans="1:28" ht="36" customHeight="1" x14ac:dyDescent="0.35">
      <c r="A81" s="1"/>
      <c r="B81" s="43"/>
      <c r="C81" s="116" t="s">
        <v>66</v>
      </c>
      <c r="D81" s="115">
        <f>D77</f>
        <v>0</v>
      </c>
      <c r="E81" s="54">
        <f>E77</f>
        <v>0</v>
      </c>
      <c r="F81" s="115">
        <f t="shared" ref="F81:AA81" si="35">F77</f>
        <v>0</v>
      </c>
      <c r="G81" s="54">
        <f t="shared" si="35"/>
        <v>0</v>
      </c>
      <c r="H81" s="115">
        <f t="shared" si="35"/>
        <v>0</v>
      </c>
      <c r="I81" s="54">
        <f t="shared" si="35"/>
        <v>0</v>
      </c>
      <c r="J81" s="119">
        <f t="shared" si="35"/>
        <v>0</v>
      </c>
      <c r="K81" s="120">
        <f t="shared" si="35"/>
        <v>0</v>
      </c>
      <c r="L81" s="119">
        <f t="shared" si="35"/>
        <v>0</v>
      </c>
      <c r="M81" s="120">
        <f t="shared" si="35"/>
        <v>0</v>
      </c>
      <c r="N81" s="119">
        <f t="shared" si="35"/>
        <v>0</v>
      </c>
      <c r="O81" s="120">
        <f t="shared" si="35"/>
        <v>0</v>
      </c>
      <c r="P81" s="115">
        <f t="shared" si="35"/>
        <v>0</v>
      </c>
      <c r="Q81" s="54">
        <f t="shared" si="35"/>
        <v>0</v>
      </c>
      <c r="R81" s="115">
        <f t="shared" si="35"/>
        <v>0</v>
      </c>
      <c r="S81" s="54">
        <f t="shared" si="35"/>
        <v>0</v>
      </c>
      <c r="T81" s="115">
        <f t="shared" si="35"/>
        <v>0</v>
      </c>
      <c r="U81" s="54">
        <f t="shared" si="35"/>
        <v>0</v>
      </c>
      <c r="V81" s="119">
        <f t="shared" si="35"/>
        <v>0</v>
      </c>
      <c r="W81" s="120">
        <f t="shared" si="35"/>
        <v>0</v>
      </c>
      <c r="X81" s="119">
        <f t="shared" si="35"/>
        <v>0</v>
      </c>
      <c r="Y81" s="120">
        <f t="shared" si="35"/>
        <v>0</v>
      </c>
      <c r="Z81" s="119">
        <f t="shared" si="35"/>
        <v>0</v>
      </c>
      <c r="AA81" s="120">
        <f t="shared" si="35"/>
        <v>0</v>
      </c>
      <c r="AB81" s="124">
        <f>SUM(D81:AA81)</f>
        <v>0</v>
      </c>
    </row>
    <row r="82" spans="1:28" ht="36" customHeight="1" x14ac:dyDescent="0.35">
      <c r="A82" s="1"/>
      <c r="B82" s="44"/>
      <c r="C82" s="114" t="s">
        <v>71</v>
      </c>
      <c r="D82" s="122">
        <f>D25</f>
        <v>0</v>
      </c>
      <c r="E82" s="55">
        <f>E25</f>
        <v>0</v>
      </c>
      <c r="F82" s="122">
        <f t="shared" ref="F82:AA82" si="36">F25</f>
        <v>0</v>
      </c>
      <c r="G82" s="55">
        <f t="shared" si="36"/>
        <v>0</v>
      </c>
      <c r="H82" s="122">
        <f t="shared" si="36"/>
        <v>0</v>
      </c>
      <c r="I82" s="55">
        <f t="shared" si="36"/>
        <v>0</v>
      </c>
      <c r="J82" s="123">
        <f t="shared" si="36"/>
        <v>0</v>
      </c>
      <c r="K82" s="121">
        <f t="shared" si="36"/>
        <v>0</v>
      </c>
      <c r="L82" s="123">
        <f t="shared" si="36"/>
        <v>0</v>
      </c>
      <c r="M82" s="121">
        <f t="shared" si="36"/>
        <v>0</v>
      </c>
      <c r="N82" s="123">
        <f t="shared" si="36"/>
        <v>0</v>
      </c>
      <c r="O82" s="121">
        <f t="shared" si="36"/>
        <v>0</v>
      </c>
      <c r="P82" s="122">
        <f t="shared" si="36"/>
        <v>0</v>
      </c>
      <c r="Q82" s="55">
        <f t="shared" si="36"/>
        <v>0</v>
      </c>
      <c r="R82" s="122">
        <f t="shared" si="36"/>
        <v>0</v>
      </c>
      <c r="S82" s="55">
        <f t="shared" si="36"/>
        <v>0</v>
      </c>
      <c r="T82" s="122">
        <f t="shared" si="36"/>
        <v>0</v>
      </c>
      <c r="U82" s="55">
        <f t="shared" si="36"/>
        <v>0</v>
      </c>
      <c r="V82" s="123">
        <f t="shared" si="36"/>
        <v>0</v>
      </c>
      <c r="W82" s="121">
        <f t="shared" si="36"/>
        <v>0</v>
      </c>
      <c r="X82" s="123">
        <f t="shared" si="36"/>
        <v>0</v>
      </c>
      <c r="Y82" s="121">
        <f t="shared" si="36"/>
        <v>0</v>
      </c>
      <c r="Z82" s="123">
        <f t="shared" si="36"/>
        <v>0</v>
      </c>
      <c r="AA82" s="121">
        <f t="shared" si="36"/>
        <v>0</v>
      </c>
      <c r="AB82" s="124">
        <f>SUM(E82,G82,I82,K82,M82,O82,Q82,S82,U82,W82,Y82,AA82)</f>
        <v>0</v>
      </c>
    </row>
    <row r="83" spans="1:28" ht="36" customHeight="1" x14ac:dyDescent="0.35">
      <c r="A83" s="1"/>
      <c r="B83" s="113"/>
      <c r="C83" s="114" t="s">
        <v>72</v>
      </c>
      <c r="D83" s="131">
        <f>E82-(D81+E81+E80)</f>
        <v>0</v>
      </c>
      <c r="E83" s="132"/>
      <c r="F83" s="131">
        <f t="shared" ref="F83" si="37">G82-(F81+G81+G80)</f>
        <v>0</v>
      </c>
      <c r="G83" s="132"/>
      <c r="H83" s="131">
        <f t="shared" ref="H83:Z83" si="38">I82-(H81+I81+I80)</f>
        <v>0</v>
      </c>
      <c r="I83" s="132"/>
      <c r="J83" s="133">
        <f t="shared" si="38"/>
        <v>0</v>
      </c>
      <c r="K83" s="134"/>
      <c r="L83" s="133">
        <f t="shared" si="38"/>
        <v>0</v>
      </c>
      <c r="M83" s="134"/>
      <c r="N83" s="133">
        <f t="shared" si="38"/>
        <v>0</v>
      </c>
      <c r="O83" s="134"/>
      <c r="P83" s="131">
        <f t="shared" si="38"/>
        <v>0</v>
      </c>
      <c r="Q83" s="132"/>
      <c r="R83" s="131">
        <f t="shared" si="38"/>
        <v>0</v>
      </c>
      <c r="S83" s="132"/>
      <c r="T83" s="131">
        <f t="shared" si="38"/>
        <v>0</v>
      </c>
      <c r="U83" s="132"/>
      <c r="V83" s="133">
        <f t="shared" si="38"/>
        <v>0</v>
      </c>
      <c r="W83" s="134"/>
      <c r="X83" s="133">
        <f t="shared" si="38"/>
        <v>0</v>
      </c>
      <c r="Y83" s="134"/>
      <c r="Z83" s="133">
        <f t="shared" si="38"/>
        <v>0</v>
      </c>
      <c r="AA83" s="134"/>
      <c r="AB83" s="45">
        <f>SUM(D83:AA83)</f>
        <v>0</v>
      </c>
    </row>
    <row r="84" spans="1:28" ht="10" customHeight="1" x14ac:dyDescent="0.35">
      <c r="A84" s="1"/>
    </row>
    <row r="85" spans="1:28" ht="49.5" customHeight="1" x14ac:dyDescent="0.35">
      <c r="A85" s="7"/>
      <c r="B85" s="130" t="s">
        <v>21</v>
      </c>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row>
    <row r="86" spans="1:28" ht="15.5" x14ac:dyDescent="0.35">
      <c r="A86" s="1"/>
    </row>
    <row r="87" spans="1:28" ht="15.5" x14ac:dyDescent="0.35">
      <c r="A87" s="1"/>
    </row>
    <row r="88" spans="1:28" ht="15.5" x14ac:dyDescent="0.35">
      <c r="A88" s="1"/>
    </row>
    <row r="89" spans="1:28" ht="15.5" x14ac:dyDescent="0.35">
      <c r="A89" s="1"/>
    </row>
    <row r="90" spans="1:28" ht="15.5" x14ac:dyDescent="0.35">
      <c r="A90" s="1"/>
    </row>
    <row r="91" spans="1:28" ht="15.5" x14ac:dyDescent="0.35">
      <c r="A91" s="1"/>
    </row>
    <row r="92" spans="1:28" ht="15.5" x14ac:dyDescent="0.35">
      <c r="A92" s="1"/>
    </row>
    <row r="93" spans="1:28" ht="15.5" x14ac:dyDescent="0.35">
      <c r="A93" s="1"/>
    </row>
    <row r="94" spans="1:28" ht="15.5" x14ac:dyDescent="0.35">
      <c r="A94" s="1"/>
    </row>
    <row r="95" spans="1:28" ht="15.5" x14ac:dyDescent="0.35">
      <c r="A95" s="1"/>
    </row>
    <row r="96" spans="1:28"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sheetData>
  <mergeCells count="13">
    <mergeCell ref="B85:AB85"/>
    <mergeCell ref="P83:Q83"/>
    <mergeCell ref="R83:S83"/>
    <mergeCell ref="T83:U83"/>
    <mergeCell ref="V83:W83"/>
    <mergeCell ref="X83:Y83"/>
    <mergeCell ref="Z83:AA83"/>
    <mergeCell ref="D83:E83"/>
    <mergeCell ref="F83:G83"/>
    <mergeCell ref="H83:I83"/>
    <mergeCell ref="J83:K83"/>
    <mergeCell ref="L83:M83"/>
    <mergeCell ref="N83:O83"/>
  </mergeCells>
  <pageMargins left="0.3" right="0.3" top="0.3" bottom="0.3" header="0" footer="0"/>
  <pageSetup paperSize="3" scale="50"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35">
      <c r="A2" s="8"/>
      <c r="B2" s="13" t="s">
        <v>22</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Small Business Operating Budget</vt:lpstr>
      <vt:lpstr>Small Bus. Oper. Budget - BLANK</vt:lpstr>
      <vt:lpstr>- Disclaimer -</vt:lpstr>
      <vt:lpstr>'Small Bus. Oper. Budget - BLANK'!Область_печати</vt:lpstr>
      <vt:lpstr>'Small Business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2020-11-18T23:12:50Z</dcterms:modified>
</cp:coreProperties>
</file>