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Website Redesign/"/>
    </mc:Choice>
  </mc:AlternateContent>
  <xr:revisionPtr revIDLastSave="0" documentId="8_{F919B084-1948-46E7-81B8-FDF7D0E18FB2}" xr6:coauthVersionLast="45" xr6:coauthVersionMax="45" xr10:uidLastSave="{00000000-0000-0000-0000-000000000000}"/>
  <bookViews>
    <workbookView xWindow="-110" yWindow="-110" windowWidth="38460" windowHeight="21220" tabRatio="500" xr2:uid="{00000000-000D-0000-FFFF-FFFF00000000}"/>
  </bookViews>
  <sheets>
    <sheet name="Website 6-Step Redesign Project" sheetId="1" r:id="rId1"/>
    <sheet name="BLANK - Website 6-Step Redesign" sheetId="6" r:id="rId2"/>
    <sheet name="-Disclaimer-" sheetId="2" r:id="rId3"/>
  </sheets>
  <definedNames>
    <definedName name="_xlnm.Print_Area" localSheetId="1">'BLANK - Website 6-Step Redesign'!$B$1:$J$38</definedName>
    <definedName name="_xlnm.Print_Area" localSheetId="0">'Website 6-Step Redesign Project'!$B$1:$J$38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35" i="6" l="1"/>
  <c r="I34" i="6"/>
  <c r="I33" i="6"/>
  <c r="H32" i="6"/>
  <c r="G32" i="6"/>
  <c r="I32" i="6" s="1"/>
  <c r="I31" i="6"/>
  <c r="I30" i="6"/>
  <c r="H29" i="6"/>
  <c r="G29" i="6"/>
  <c r="I28" i="6"/>
  <c r="I27" i="6"/>
  <c r="I26" i="6"/>
  <c r="H25" i="6"/>
  <c r="G25" i="6"/>
  <c r="I25" i="6" s="1"/>
  <c r="I24" i="6"/>
  <c r="I23" i="6"/>
  <c r="I22" i="6"/>
  <c r="I21" i="6"/>
  <c r="I20" i="6"/>
  <c r="I19" i="6"/>
  <c r="H18" i="6"/>
  <c r="G18" i="6"/>
  <c r="I18" i="6" s="1"/>
  <c r="I17" i="6"/>
  <c r="I16" i="6"/>
  <c r="I15" i="6"/>
  <c r="I14" i="6"/>
  <c r="I13" i="6"/>
  <c r="I12" i="6"/>
  <c r="I11" i="6"/>
  <c r="H10" i="6"/>
  <c r="G10" i="6"/>
  <c r="I10" i="6" s="1"/>
  <c r="I9" i="6"/>
  <c r="I8" i="6"/>
  <c r="I7" i="6"/>
  <c r="I6" i="6"/>
  <c r="I5" i="6"/>
  <c r="I4" i="6"/>
  <c r="H3" i="6"/>
  <c r="G3" i="6"/>
  <c r="I3" i="6" s="1"/>
  <c r="H10" i="1"/>
  <c r="G10" i="1"/>
  <c r="I31" i="1"/>
  <c r="I30" i="1"/>
  <c r="H29" i="1"/>
  <c r="G29" i="1"/>
  <c r="I35" i="1"/>
  <c r="I34" i="1"/>
  <c r="I33" i="1"/>
  <c r="H32" i="1"/>
  <c r="G32" i="1"/>
  <c r="I28" i="1"/>
  <c r="I27" i="1"/>
  <c r="I26" i="1"/>
  <c r="H25" i="1"/>
  <c r="G25" i="1"/>
  <c r="I24" i="1"/>
  <c r="I23" i="1"/>
  <c r="I22" i="1"/>
  <c r="I21" i="1"/>
  <c r="I20" i="1"/>
  <c r="I19" i="1"/>
  <c r="H18" i="1"/>
  <c r="G18" i="1"/>
  <c r="I17" i="1"/>
  <c r="I16" i="1"/>
  <c r="I15" i="1"/>
  <c r="I14" i="1"/>
  <c r="I13" i="1"/>
  <c r="I12" i="1"/>
  <c r="I11" i="1"/>
  <c r="I9" i="1"/>
  <c r="I8" i="1"/>
  <c r="I7" i="1"/>
  <c r="I6" i="1"/>
  <c r="I5" i="1"/>
  <c r="I4" i="1"/>
  <c r="H3" i="1"/>
  <c r="G3" i="1"/>
  <c r="I3" i="1" s="1"/>
  <c r="I18" i="1" l="1"/>
  <c r="I29" i="6"/>
  <c r="I32" i="1"/>
  <c r="I29" i="1"/>
  <c r="I25" i="1"/>
  <c r="I10" i="1"/>
</calcChain>
</file>

<file path=xl/sharedStrings.xml><?xml version="1.0" encoding="utf-8"?>
<sst xmlns="http://schemas.openxmlformats.org/spreadsheetml/2006/main" count="189" uniqueCount="79">
  <si>
    <t>AT RISK</t>
  </si>
  <si>
    <t>STATUS</t>
  </si>
  <si>
    <t>START DATE</t>
  </si>
  <si>
    <t>END DATE</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</si>
  <si>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</si>
  <si>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</si>
  <si>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</si>
  <si>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</si>
  <si>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</si>
  <si>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</si>
  <si>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</si>
  <si>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</si>
  <si>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ACTION OR ITEM</t>
  </si>
  <si>
    <t>DESCRIPTION</t>
  </si>
  <si>
    <t>Review the previous design process, assess the current website, and note what is and isn’t working.</t>
  </si>
  <si>
    <t>Take the time to understand what your competitors are doing and assess if they’re doing it well.</t>
  </si>
  <si>
    <t>Examine your customers and prospect personas and their buying journey — this is a vital step in building the site architecture.</t>
  </si>
  <si>
    <t>Review potential vendors, create and send out RFPs, and select a vendor.</t>
  </si>
  <si>
    <t>If you don’t have or haven’t recently refreshed brand guidelines, do so in this phase.</t>
  </si>
  <si>
    <t>Create a content plan and architecture. Identifying a content plan before entering the design phase makes it easier to create a site plan and wireframe.</t>
  </si>
  <si>
    <t>Set up a start-to-finish schedule.</t>
  </si>
  <si>
    <t>Determine internal and external stakeholders and assign them responsibilities to ensure communication throughout the process.</t>
  </si>
  <si>
    <t>Combine all of the planning documents into a single document.</t>
  </si>
  <si>
    <t>Make sure there is a stakeholder review and that you secure approvals of all planning items before the design process begins.</t>
  </si>
  <si>
    <t>Employ look-and-feel visuals to convey the colors, photos, videos, graphic style, layout, and copy tone. Check that the board aligns with your brand.</t>
  </si>
  <si>
    <t>Review and approve everything decided upon during the design phase. Adherence to the plan will prevent additional costs and scope creep.</t>
  </si>
  <si>
    <t>Test static web page elements designed during the mock-up and layout stage. Add special features and interactivity.</t>
  </si>
  <si>
    <t>Optimize website elements to help your site achieve higher search engine rankings. Valid code is essential for successful SEO.</t>
  </si>
  <si>
    <t xml:space="preserve">Confirm that the new programs or code changes haven’t adversely affected existing features. Upload and launch the site. </t>
  </si>
  <si>
    <t>Fix and refresh the site based on technical and user feedback.</t>
  </si>
  <si>
    <t>WEBSITE 6-STEP REDESIGN PROJECT PLAN TEMPLATE</t>
  </si>
  <si>
    <t>– Current Site</t>
  </si>
  <si>
    <t>– Competitor</t>
  </si>
  <si>
    <t>– Customer</t>
  </si>
  <si>
    <t>– Review and Approvals</t>
  </si>
  <si>
    <t>– Project Brief</t>
  </si>
  <si>
    <t>– Strategy and Goals</t>
  </si>
  <si>
    <t>– Brand Guidelines</t>
  </si>
  <si>
    <t>– Content</t>
  </si>
  <si>
    <t>– Timeline</t>
  </si>
  <si>
    <t>– Assign Responsibilities</t>
  </si>
  <si>
    <t>– Assemble All Components</t>
  </si>
  <si>
    <t>– Approvals</t>
  </si>
  <si>
    <t>– Mood Boards</t>
  </si>
  <si>
    <t>– Sitemap</t>
  </si>
  <si>
    <t>– Wireframes</t>
  </si>
  <si>
    <t>– Page Layout</t>
  </si>
  <si>
    <t>– Select Technologies</t>
  </si>
  <si>
    <t>– Coding</t>
  </si>
  <si>
    <t>– Deploy</t>
  </si>
  <si>
    <t>– SEO</t>
  </si>
  <si>
    <t>– Test</t>
  </si>
  <si>
    <t>– Maintenance</t>
  </si>
  <si>
    <t>– Opinion Monitoring and Ongoing Attention to Analytics</t>
  </si>
  <si>
    <t>– Regular Updating</t>
  </si>
  <si>
    <t xml:space="preserve">6) ITERATE </t>
  </si>
  <si>
    <t>4) DEVELOP</t>
  </si>
  <si>
    <t>3) DESIGN</t>
  </si>
  <si>
    <t>2) PLAN</t>
  </si>
  <si>
    <t xml:space="preserve">1) RESEARCH </t>
  </si>
  <si>
    <r>
      <t xml:space="preserve">– Vendor Selection </t>
    </r>
    <r>
      <rPr>
        <sz val="9"/>
        <color theme="1"/>
        <rFont val="Century Gothic"/>
        <family val="1"/>
      </rPr>
      <t>(if applicable)</t>
    </r>
  </si>
  <si>
    <t>Assigned</t>
  </si>
  <si>
    <t>Under Review</t>
  </si>
  <si>
    <r>
      <t>DURATION</t>
    </r>
    <r>
      <rPr>
        <sz val="9"/>
        <color theme="0"/>
        <rFont val="Century Gothic"/>
        <family val="1"/>
      </rPr>
      <t xml:space="preserve"> 
in days</t>
    </r>
  </si>
  <si>
    <t xml:space="preserve">5) QA AND LAUNCH </t>
  </si>
  <si>
    <t>– Regression Test and Launch</t>
  </si>
  <si>
    <t>Review all insights gathered from the research phase and get approval from stakeholders for the direction you want to go with the redesign.</t>
  </si>
  <si>
    <t>Whether you are creating the site in house or using a vendor, create a brief that outlines what the site will look like before starting the planning phase.</t>
  </si>
  <si>
    <t>Develop and write a plan that keeps business goals and KPIs in mind. Create a deck for the team to review and approve.</t>
  </si>
  <si>
    <t>This visual describes the relationships between the main areas of your website in order to illustrate usability in the final product. The sitemap makes it possible to build a user friendly and easily navigable website.</t>
  </si>
  <si>
    <t xml:space="preserve">Create the home page first. Then add all the sub-pages using the website hierarchy previously created in the sitemap. </t>
  </si>
  <si>
    <t xml:space="preserve">The primary functions of a layout are to show the information structure, help you visualize content, and allow you to demonstrate basic functionality. Designs contain colors, logos, and images to help you preview the future product. </t>
  </si>
  <si>
    <t>Select the appropriate technology stack – i.e., programming language(s), frameworks, and CMS — to ensure that the server can handle the installation and that the setup is friction-free.</t>
  </si>
  <si>
    <t>Implement frameworks and CMS to ensure the server can handle installation and setup. Upload the site to the server using FTP (file transfer protocol) software.</t>
  </si>
  <si>
    <t>This is the time for user testing, technical testing, and A/B testing on a variety of platforms (multiple browsers, mobile devices, and OSs) to ensure functionality. After deployment, run a final test to ensure the correct file installation.</t>
  </si>
  <si>
    <t>Ensure inks, forms, scripts, video, and code are all valid. It’s also a good time to spell-check all the latest content.</t>
  </si>
  <si>
    <t>Review customer feedback systems and check in with your help desk and other personnel. Check analytics tools to gather more insights.</t>
  </si>
  <si>
    <t>This visual describes the relationships between the main areas of your website in order to illustrate usability in the final product. The sitemap allows you to build a user friendly and easily navigable website.</t>
  </si>
  <si>
    <t>This is the time for user testing, technical testing, and A/B testing on a variety of platforms (multiple browsers, mobile devices, and OSs) in order to ensure functionality. After deployment, run a final test to ensure the correct file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</si>
</sst>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7"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10"/>
      <color rgb="FF000000"/>
      <name val="Century Gothic"/>
      <family val="1"/>
    </font>
    <font>
      <b/>
      <sz val="10"/>
      <color theme="1"/>
      <name val="Century Gothic"/>
      <family val="1"/>
    </font>
    <font>
      <sz val="9"/>
      <color theme="1"/>
      <name val="Century Gothic"/>
      <family val="1"/>
    </font>
    <font>
      <b/>
      <sz val="11"/>
      <color rgb="FF000000"/>
      <name val="Century Gothic"/>
      <family val="1"/>
    </font>
    <font>
      <b/>
      <sz val="11"/>
      <color theme="1"/>
      <name val="Century Gothic"/>
      <family val="1"/>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tint="0.24997711111789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8" borderId="1" xfId="0" applyFont="1" applyFill="1" applyBorder="1" applyAlignment="1">
      <alignment horizontal="left" vertical="center" wrapText="1"/>
    </xf>
    <xf numFmtId="0" fontId="12" fillId="5" borderId="1" xfId="0" applyFont="1" applyFill="1" applyBorder="1" applyAlignment="1">
      <alignment horizontal="left" vertical="center" wrapText="1" indent="1"/>
    </xf>
    <xf numFmtId="0" fontId="4" fillId="5" borderId="1" xfId="0" applyFont="1" applyFill="1" applyBorder="1" applyAlignment="1">
      <alignment horizontal="left" vertical="center" wrapText="1"/>
    </xf>
    <xf numFmtId="0" fontId="14" fillId="5" borderId="1" xfId="0" applyFont="1" applyFill="1" applyBorder="1" applyAlignment="1">
      <alignment horizontal="left" vertical="center" wrapText="1" indent="1" readingOrder="1"/>
    </xf>
    <xf numFmtId="0" fontId="4" fillId="5" borderId="5" xfId="0" applyFont="1" applyFill="1" applyBorder="1" applyAlignment="1">
      <alignment horizontal="left" vertical="center" wrapText="1"/>
    </xf>
    <xf numFmtId="0" fontId="15" fillId="5" borderId="5" xfId="0" applyFont="1" applyFill="1" applyBorder="1" applyAlignment="1">
      <alignment horizontal="left" vertical="center" wrapText="1" indent="1"/>
    </xf>
    <xf numFmtId="0" fontId="12" fillId="5" borderId="5" xfId="0" applyFont="1" applyFill="1" applyBorder="1" applyAlignment="1">
      <alignment horizontal="left" vertical="center" wrapText="1" indent="1"/>
    </xf>
    <xf numFmtId="0" fontId="11" fillId="5" borderId="5" xfId="0" applyFont="1" applyFill="1" applyBorder="1" applyAlignment="1">
      <alignment horizontal="left" vertical="center" wrapText="1" indent="1" readingOrder="1"/>
    </xf>
    <xf numFmtId="164" fontId="12" fillId="5" borderId="5" xfId="0" applyNumberFormat="1" applyFont="1" applyFill="1" applyBorder="1" applyAlignment="1">
      <alignment horizontal="left" vertical="center" wrapText="1" indent="1"/>
    </xf>
    <xf numFmtId="0" fontId="14" fillId="5" borderId="5" xfId="0" applyFont="1" applyFill="1" applyBorder="1" applyAlignment="1">
      <alignment horizontal="left" vertical="center" wrapText="1" indent="1" readingOrder="1"/>
    </xf>
    <xf numFmtId="164" fontId="11" fillId="5" borderId="5" xfId="0" applyNumberFormat="1" applyFont="1" applyFill="1" applyBorder="1" applyAlignment="1">
      <alignment horizontal="left" vertical="center" wrapText="1" indent="1" readingOrder="1"/>
    </xf>
    <xf numFmtId="0" fontId="4" fillId="8" borderId="4" xfId="0" applyFont="1" applyFill="1" applyBorder="1" applyAlignment="1">
      <alignment horizontal="left" vertical="center" wrapText="1"/>
    </xf>
    <xf numFmtId="0" fontId="4" fillId="2" borderId="4" xfId="0" applyFont="1" applyFill="1" applyBorder="1" applyAlignment="1">
      <alignment horizontal="left" vertical="center" wrapText="1" indent="1"/>
    </xf>
    <xf numFmtId="0" fontId="5" fillId="2" borderId="4" xfId="0" applyFont="1" applyFill="1" applyBorder="1" applyAlignment="1">
      <alignment horizontal="left" vertical="center" wrapText="1" indent="1" readingOrder="1"/>
    </xf>
    <xf numFmtId="164" fontId="4" fillId="2" borderId="4" xfId="0" applyNumberFormat="1" applyFont="1" applyFill="1" applyBorder="1" applyAlignment="1">
      <alignment horizontal="left" vertical="center" wrapText="1" indent="1"/>
    </xf>
    <xf numFmtId="0" fontId="4" fillId="0" borderId="4" xfId="0" applyFont="1" applyBorder="1" applyAlignment="1">
      <alignment horizontal="left" vertical="center" wrapText="1" indent="1"/>
    </xf>
    <xf numFmtId="0" fontId="0" fillId="0" borderId="3" xfId="0" applyBorder="1"/>
    <xf numFmtId="165" fontId="12" fillId="5" borderId="1" xfId="0" applyNumberFormat="1" applyFont="1" applyFill="1" applyBorder="1" applyAlignment="1">
      <alignment horizontal="center" vertical="center" wrapText="1"/>
    </xf>
    <xf numFmtId="165" fontId="5" fillId="8" borderId="1" xfId="0" applyNumberFormat="1" applyFont="1" applyFill="1" applyBorder="1" applyAlignment="1">
      <alignment horizontal="center" vertical="center" wrapText="1" readingOrder="1"/>
    </xf>
    <xf numFmtId="165" fontId="4" fillId="8" borderId="1" xfId="0" applyNumberFormat="1" applyFont="1" applyFill="1" applyBorder="1" applyAlignment="1">
      <alignment horizontal="center" vertical="center" wrapText="1"/>
    </xf>
    <xf numFmtId="165" fontId="4" fillId="8" borderId="4" xfId="0" applyNumberFormat="1" applyFont="1" applyFill="1" applyBorder="1" applyAlignment="1">
      <alignment horizontal="center" vertical="center" wrapText="1"/>
    </xf>
    <xf numFmtId="1" fontId="12" fillId="10"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 fontId="4" fillId="4" borderId="4" xfId="0" applyNumberFormat="1"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1" fontId="12" fillId="10" borderId="5" xfId="0" applyNumberFormat="1" applyFont="1" applyFill="1" applyBorder="1" applyAlignment="1">
      <alignment horizontal="center" vertical="center" wrapText="1"/>
    </xf>
    <xf numFmtId="0" fontId="12" fillId="10" borderId="5" xfId="0" applyFont="1" applyFill="1" applyBorder="1" applyAlignment="1">
      <alignment horizontal="left" vertical="center" wrapText="1" indent="1"/>
    </xf>
    <xf numFmtId="0" fontId="12" fillId="10" borderId="1" xfId="0" applyFont="1" applyFill="1" applyBorder="1" applyAlignment="1">
      <alignment horizontal="left" vertical="center" wrapText="1" indent="1"/>
    </xf>
    <xf numFmtId="0" fontId="7" fillId="9" borderId="1" xfId="0" applyFont="1" applyFill="1" applyBorder="1" applyAlignment="1">
      <alignment horizontal="left" vertical="center" wrapText="1" indent="1"/>
    </xf>
    <xf numFmtId="0" fontId="7" fillId="11" borderId="1" xfId="0" applyFont="1" applyFill="1" applyBorder="1" applyAlignment="1">
      <alignment horizontal="center" vertical="center" wrapText="1"/>
    </xf>
    <xf numFmtId="0" fontId="16" fillId="7"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12">
    <dxf>
      <fill>
        <patternFill>
          <bgColor theme="0" tint="-0.14996795556505021"/>
        </patternFill>
      </fill>
    </dxf>
    <dxf>
      <fill>
        <patternFill>
          <bgColor rgb="FF03C15A"/>
        </patternFill>
      </fill>
    </dxf>
    <dxf>
      <fill>
        <patternFill>
          <bgColor rgb="FF6BD6F0"/>
        </patternFill>
      </fill>
    </dxf>
    <dxf>
      <fill>
        <patternFill>
          <bgColor rgb="FFC8DC85"/>
        </patternFill>
      </fill>
    </dxf>
    <dxf>
      <fill>
        <patternFill>
          <bgColor theme="7" tint="0.79998168889431442"/>
        </patternFill>
      </fill>
    </dxf>
    <dxf>
      <fill>
        <patternFill>
          <bgColor theme="0"/>
        </patternFill>
      </fill>
    </dxf>
    <dxf>
      <fill>
        <patternFill>
          <bgColor theme="0" tint="-0.14996795556505021"/>
        </patternFill>
      </fill>
    </dxf>
    <dxf>
      <fill>
        <patternFill>
          <bgColor rgb="FF03C15A"/>
        </patternFill>
      </fill>
    </dxf>
    <dxf>
      <fill>
        <patternFill>
          <bgColor rgb="FF6BD6F0"/>
        </patternFill>
      </fill>
    </dxf>
    <dxf>
      <fill>
        <patternFill>
          <bgColor rgb="FFC8DC85"/>
        </patternFill>
      </fill>
    </dxf>
    <dxf>
      <fill>
        <patternFill>
          <bgColor theme="7" tint="0.79998168889431442"/>
        </patternFill>
      </fill>
    </dxf>
    <dxf>
      <fill>
        <patternFill>
          <bgColor theme="0"/>
        </patternFill>
      </fill>
    </dxf>
  </dxfs>
  <tableStyles count="0" defaultTableStyle="TableStyleMedium9" defaultPivotStyle="PivotStyleMedium4"/>
  <colors>
    <mruColors>
      <color rgb="FF03C15A"/>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'Website 6-Step Redesign Project'!$G$2</c:f>
              <c:strCache>
                <c:ptCount val="1"/>
                <c:pt idx="0">
                  <c:v>START DATE</c:v>
                </c:pt>
              </c:strCache>
            </c:strRef>
          </c:tx>
          <c:spPr>
            <a:noFill/>
            <a:ln>
              <a:noFill/>
            </a:ln>
            <a:effectLst/>
          </c:spPr>
          <c:invertIfNegative val="0"/>
          <c:cat>
            <c:strRef>
              <c:f>'Website 6-Step Redesign Project'!$C$3:$C$35</c:f>
              <c:strCache>
                <c:ptCount val="33"/>
                <c:pt idx="0">
                  <c:v>1) RESEARCH </c:v>
                </c:pt>
                <c:pt idx="1">
                  <c:v>– Current Site</c:v>
                </c:pt>
                <c:pt idx="2">
                  <c:v>– Competitor</c:v>
                </c:pt>
                <c:pt idx="3">
                  <c:v>– Customer</c:v>
                </c:pt>
                <c:pt idx="4">
                  <c:v>– Review and Approvals</c:v>
                </c:pt>
                <c:pt idx="5">
                  <c:v>– Project Brief</c:v>
                </c:pt>
                <c:pt idx="6">
                  <c:v>– Vendor Selection (if applicable)</c:v>
                </c:pt>
                <c:pt idx="7">
                  <c:v>2) PLAN</c:v>
                </c:pt>
                <c:pt idx="8">
                  <c:v>– Strategy and Goals</c:v>
                </c:pt>
                <c:pt idx="9">
                  <c:v>– Brand Guidelines</c:v>
                </c:pt>
                <c:pt idx="10">
                  <c:v>– Content</c:v>
                </c:pt>
                <c:pt idx="11">
                  <c:v>– Timeline</c:v>
                </c:pt>
                <c:pt idx="12">
                  <c:v>– Assign Responsibilities</c:v>
                </c:pt>
                <c:pt idx="13">
                  <c:v>– Assemble All Components</c:v>
                </c:pt>
                <c:pt idx="14">
                  <c:v>– Approvals</c:v>
                </c:pt>
                <c:pt idx="15">
                  <c:v>3) DESIGN</c:v>
                </c:pt>
                <c:pt idx="16">
                  <c:v>– Mood Boards</c:v>
                </c:pt>
                <c:pt idx="17">
                  <c:v>– Sitemap</c:v>
                </c:pt>
                <c:pt idx="18">
                  <c:v>– Wireframes</c:v>
                </c:pt>
                <c:pt idx="19">
                  <c:v>– Page Layout</c:v>
                </c:pt>
                <c:pt idx="20">
                  <c:v>– Select Technologies</c:v>
                </c:pt>
                <c:pt idx="21">
                  <c:v>– Approvals</c:v>
                </c:pt>
                <c:pt idx="22">
                  <c:v>4) DEVELOP</c:v>
                </c:pt>
                <c:pt idx="23">
                  <c:v>– Coding</c:v>
                </c:pt>
                <c:pt idx="24">
                  <c:v>– Deploy</c:v>
                </c:pt>
                <c:pt idx="25">
                  <c:v>– SEO</c:v>
                </c:pt>
                <c:pt idx="26">
                  <c:v>5) QA AND LAUNCH </c:v>
                </c:pt>
                <c:pt idx="27">
                  <c:v>– Test</c:v>
                </c:pt>
                <c:pt idx="28">
                  <c:v>– Regression Test and Launch</c:v>
                </c:pt>
                <c:pt idx="29">
                  <c:v>6) ITERATE </c:v>
                </c:pt>
                <c:pt idx="30">
                  <c:v>– Maintenance</c:v>
                </c:pt>
                <c:pt idx="31">
                  <c:v>– Opinion Monitoring and Ongoing Attention to Analytics</c:v>
                </c:pt>
                <c:pt idx="32">
                  <c:v>– Regular Updating</c:v>
                </c:pt>
              </c:strCache>
            </c:strRef>
          </c:cat>
          <c:val>
            <c:numRef>
              <c:f>'Website 6-Step Redesign Project'!$G$3:$G$35</c:f>
              <c:numCache>
                <c:formatCode>mm/dd</c:formatCode>
                <c:ptCount val="33"/>
                <c:pt idx="0">
                  <c:v>45309</c:v>
                </c:pt>
                <c:pt idx="1">
                  <c:v>45309</c:v>
                </c:pt>
                <c:pt idx="2">
                  <c:v>45309</c:v>
                </c:pt>
                <c:pt idx="3">
                  <c:v>45316</c:v>
                </c:pt>
                <c:pt idx="4">
                  <c:v>45318</c:v>
                </c:pt>
                <c:pt idx="5">
                  <c:v>45321</c:v>
                </c:pt>
                <c:pt idx="6">
                  <c:v>45323</c:v>
                </c:pt>
                <c:pt idx="7">
                  <c:v>45333</c:v>
                </c:pt>
                <c:pt idx="8">
                  <c:v>45333</c:v>
                </c:pt>
                <c:pt idx="9">
                  <c:v>45344</c:v>
                </c:pt>
                <c:pt idx="10">
                  <c:v>45345</c:v>
                </c:pt>
                <c:pt idx="11">
                  <c:v>45347</c:v>
                </c:pt>
                <c:pt idx="12">
                  <c:v>45350</c:v>
                </c:pt>
                <c:pt idx="13">
                  <c:v>45362</c:v>
                </c:pt>
                <c:pt idx="14">
                  <c:v>45368</c:v>
                </c:pt>
                <c:pt idx="15">
                  <c:v>45380</c:v>
                </c:pt>
                <c:pt idx="16">
                  <c:v>45380</c:v>
                </c:pt>
                <c:pt idx="17">
                  <c:v>45386</c:v>
                </c:pt>
                <c:pt idx="18">
                  <c:v>45401</c:v>
                </c:pt>
                <c:pt idx="19">
                  <c:v>45414</c:v>
                </c:pt>
                <c:pt idx="20">
                  <c:v>45415</c:v>
                </c:pt>
                <c:pt idx="21">
                  <c:v>45432</c:v>
                </c:pt>
                <c:pt idx="22">
                  <c:v>45437</c:v>
                </c:pt>
                <c:pt idx="23">
                  <c:v>45437</c:v>
                </c:pt>
                <c:pt idx="24">
                  <c:v>45439</c:v>
                </c:pt>
                <c:pt idx="25">
                  <c:v>45449</c:v>
                </c:pt>
                <c:pt idx="26">
                  <c:v>45457</c:v>
                </c:pt>
                <c:pt idx="27">
                  <c:v>45457</c:v>
                </c:pt>
                <c:pt idx="28">
                  <c:v>45464</c:v>
                </c:pt>
                <c:pt idx="29">
                  <c:v>45469</c:v>
                </c:pt>
                <c:pt idx="30">
                  <c:v>45469</c:v>
                </c:pt>
                <c:pt idx="31">
                  <c:v>45474</c:v>
                </c:pt>
                <c:pt idx="32">
                  <c:v>45480</c:v>
                </c:pt>
              </c:numCache>
            </c:numRef>
          </c:val>
          <c:extLst>
            <c:ext xmlns:c16="http://schemas.microsoft.com/office/drawing/2014/chart" uri="{C3380CC4-5D6E-409C-BE32-E72D297353CC}">
              <c16:uniqueId val="{00000000-6E96-A948-A181-D6628B501AD4}"/>
            </c:ext>
          </c:extLst>
        </c:ser>
        <c:ser>
          <c:idx val="1"/>
          <c:order val="1"/>
          <c:tx>
            <c:strRef>
              <c:f>'Website 6-Step Redesign Project'!$I$2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6E96-A948-A181-D6628B501AD4}"/>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6E96-A948-A181-D6628B501AD4}"/>
              </c:ext>
            </c:extLst>
          </c:dPt>
          <c:dPt>
            <c:idx val="2"/>
            <c:invertIfNegative val="0"/>
            <c:bubble3D val="0"/>
            <c:spPr>
              <a:solidFill>
                <a:srgbClr val="92D050">
                  <a:alpha val="79000"/>
                </a:srgbClr>
              </a:solidFill>
              <a:ln>
                <a:noFill/>
              </a:ln>
              <a:effectLst/>
            </c:spPr>
            <c:extLst>
              <c:ext xmlns:c16="http://schemas.microsoft.com/office/drawing/2014/chart" uri="{C3380CC4-5D6E-409C-BE32-E72D297353CC}">
                <c16:uniqueId val="{00000004-6E96-A948-A181-D6628B501AD4}"/>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6E96-A948-A181-D6628B501AD4}"/>
              </c:ext>
            </c:extLst>
          </c:dPt>
          <c:dPt>
            <c:idx val="4"/>
            <c:invertIfNegative val="0"/>
            <c:bubble3D val="0"/>
            <c:spPr>
              <a:solidFill>
                <a:srgbClr val="92D050">
                  <a:alpha val="79000"/>
                </a:srgbClr>
              </a:solidFill>
              <a:ln>
                <a:noFill/>
              </a:ln>
              <a:effectLst/>
            </c:spPr>
            <c:extLst>
              <c:ext xmlns:c16="http://schemas.microsoft.com/office/drawing/2014/chart" uri="{C3380CC4-5D6E-409C-BE32-E72D297353CC}">
                <c16:uniqueId val="{00000007-6E96-A948-A181-D6628B501AD4}"/>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8-6E96-A948-A181-D6628B501AD4}"/>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9-6E96-A948-A181-D6628B501AD4}"/>
              </c:ext>
            </c:extLst>
          </c:dPt>
          <c:dPt>
            <c:idx val="7"/>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0A-6E96-A948-A181-D6628B501AD4}"/>
              </c:ext>
            </c:extLst>
          </c:dPt>
          <c:dPt>
            <c:idx val="8"/>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B-6E96-A948-A181-D6628B501AD4}"/>
              </c:ext>
            </c:extLst>
          </c:dPt>
          <c:dPt>
            <c:idx val="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C-6E96-A948-A181-D6628B501AD4}"/>
              </c:ext>
            </c:extLst>
          </c:dPt>
          <c:dPt>
            <c:idx val="1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D-6E96-A948-A181-D6628B501AD4}"/>
              </c:ext>
            </c:extLst>
          </c:dPt>
          <c:dPt>
            <c:idx val="1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E-6E96-A948-A181-D6628B501AD4}"/>
              </c:ext>
            </c:extLst>
          </c:dPt>
          <c:dPt>
            <c:idx val="1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0F-6E96-A948-A181-D6628B501AD4}"/>
              </c:ext>
            </c:extLst>
          </c:dPt>
          <c:dPt>
            <c:idx val="13"/>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0-6E96-A948-A181-D6628B501AD4}"/>
              </c:ext>
            </c:extLst>
          </c:dPt>
          <c:dPt>
            <c:idx val="14"/>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1-6E96-A948-A181-D6628B501AD4}"/>
              </c:ext>
            </c:extLst>
          </c:dPt>
          <c:dPt>
            <c:idx val="15"/>
            <c:invertIfNegative val="0"/>
            <c:bubble3D val="0"/>
            <c:spPr>
              <a:solidFill>
                <a:schemeClr val="bg1">
                  <a:lumMod val="65000"/>
                  <a:alpha val="79000"/>
                </a:schemeClr>
              </a:solidFill>
              <a:ln>
                <a:noFill/>
              </a:ln>
              <a:effectLst/>
            </c:spPr>
            <c:extLst>
              <c:ext xmlns:c16="http://schemas.microsoft.com/office/drawing/2014/chart" uri="{C3380CC4-5D6E-409C-BE32-E72D297353CC}">
                <c16:uniqueId val="{00000012-6E96-A948-A181-D6628B501AD4}"/>
              </c:ext>
            </c:extLst>
          </c:dPt>
          <c:dPt>
            <c:idx val="16"/>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4-6E96-A948-A181-D6628B501AD4}"/>
              </c:ext>
            </c:extLst>
          </c:dPt>
          <c:dPt>
            <c:idx val="17"/>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5-6E96-A948-A181-D6628B501AD4}"/>
              </c:ext>
            </c:extLst>
          </c:dPt>
          <c:dPt>
            <c:idx val="18"/>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6-6E96-A948-A181-D6628B501AD4}"/>
              </c:ext>
            </c:extLst>
          </c:dPt>
          <c:dPt>
            <c:idx val="19"/>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7-6E96-A948-A181-D6628B501AD4}"/>
              </c:ext>
            </c:extLst>
          </c:dPt>
          <c:dPt>
            <c:idx val="20"/>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8-6E96-A948-A181-D6628B501AD4}"/>
              </c:ext>
            </c:extLst>
          </c:dPt>
          <c:dPt>
            <c:idx val="21"/>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19-6E96-A948-A181-D6628B501AD4}"/>
              </c:ext>
            </c:extLst>
          </c:dPt>
          <c:dPt>
            <c:idx val="22"/>
            <c:invertIfNegative val="0"/>
            <c:bubble3D val="0"/>
            <c:spPr>
              <a:solidFill>
                <a:schemeClr val="accent4">
                  <a:alpha val="79000"/>
                </a:schemeClr>
              </a:solidFill>
              <a:ln>
                <a:noFill/>
              </a:ln>
              <a:effectLst/>
            </c:spPr>
            <c:extLst>
              <c:ext xmlns:c16="http://schemas.microsoft.com/office/drawing/2014/chart" uri="{C3380CC4-5D6E-409C-BE32-E72D297353CC}">
                <c16:uniqueId val="{0000001A-6E96-A948-A181-D6628B501AD4}"/>
              </c:ext>
            </c:extLst>
          </c:dPt>
          <c:dPt>
            <c:idx val="23"/>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B-6E96-A948-A181-D6628B501AD4}"/>
              </c:ext>
            </c:extLst>
          </c:dPt>
          <c:dPt>
            <c:idx val="24"/>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C-6E96-A948-A181-D6628B501AD4}"/>
              </c:ext>
            </c:extLst>
          </c:dPt>
          <c:dPt>
            <c:idx val="25"/>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1D-6E96-A948-A181-D6628B501AD4}"/>
              </c:ext>
            </c:extLst>
          </c:dPt>
          <c:dPt>
            <c:idx val="26"/>
            <c:invertIfNegative val="0"/>
            <c:bubble3D val="0"/>
            <c:spPr>
              <a:solidFill>
                <a:srgbClr val="00B050">
                  <a:alpha val="79000"/>
                </a:srgbClr>
              </a:solidFill>
              <a:ln>
                <a:noFill/>
              </a:ln>
              <a:effectLst/>
            </c:spPr>
            <c:extLst>
              <c:ext xmlns:c16="http://schemas.microsoft.com/office/drawing/2014/chart" uri="{C3380CC4-5D6E-409C-BE32-E72D297353CC}">
                <c16:uniqueId val="{0000001E-6E96-A948-A181-D6628B501AD4}"/>
              </c:ext>
            </c:extLst>
          </c:dPt>
          <c:dPt>
            <c:idx val="27"/>
            <c:invertIfNegative val="0"/>
            <c:bubble3D val="0"/>
            <c:spPr>
              <a:solidFill>
                <a:srgbClr val="92D050">
                  <a:alpha val="79000"/>
                </a:srgbClr>
              </a:solidFill>
              <a:ln>
                <a:noFill/>
              </a:ln>
              <a:effectLst/>
            </c:spPr>
            <c:extLst>
              <c:ext xmlns:c16="http://schemas.microsoft.com/office/drawing/2014/chart" uri="{C3380CC4-5D6E-409C-BE32-E72D297353CC}">
                <c16:uniqueId val="{0000001F-6E96-A948-A181-D6628B501AD4}"/>
              </c:ext>
            </c:extLst>
          </c:dPt>
          <c:dPt>
            <c:idx val="28"/>
            <c:invertIfNegative val="0"/>
            <c:bubble3D val="0"/>
            <c:spPr>
              <a:solidFill>
                <a:srgbClr val="92D050">
                  <a:alpha val="79000"/>
                </a:srgbClr>
              </a:solidFill>
              <a:ln>
                <a:noFill/>
              </a:ln>
              <a:effectLst/>
            </c:spPr>
            <c:extLst>
              <c:ext xmlns:c16="http://schemas.microsoft.com/office/drawing/2014/chart" uri="{C3380CC4-5D6E-409C-BE32-E72D297353CC}">
                <c16:uniqueId val="{00000020-6E96-A948-A181-D6628B501AD4}"/>
              </c:ext>
            </c:extLst>
          </c:dPt>
          <c:dPt>
            <c:idx val="29"/>
            <c:invertIfNegative val="0"/>
            <c:bubble3D val="0"/>
            <c:spPr>
              <a:solidFill>
                <a:schemeClr val="tx2">
                  <a:lumMod val="50000"/>
                  <a:alpha val="79000"/>
                </a:schemeClr>
              </a:solidFill>
              <a:ln>
                <a:noFill/>
              </a:ln>
              <a:effectLst/>
            </c:spPr>
            <c:extLst>
              <c:ext xmlns:c16="http://schemas.microsoft.com/office/drawing/2014/chart" uri="{C3380CC4-5D6E-409C-BE32-E72D297353CC}">
                <c16:uniqueId val="{00000021-6E96-A948-A181-D6628B501AD4}"/>
              </c:ext>
            </c:extLst>
          </c:dPt>
          <c:dPt>
            <c:idx val="30"/>
            <c:invertIfNegative val="0"/>
            <c:bubble3D val="0"/>
            <c:spPr>
              <a:solidFill>
                <a:schemeClr val="tx2">
                  <a:alpha val="79000"/>
                </a:schemeClr>
              </a:solidFill>
              <a:ln>
                <a:noFill/>
              </a:ln>
              <a:effectLst/>
            </c:spPr>
            <c:extLst>
              <c:ext xmlns:c16="http://schemas.microsoft.com/office/drawing/2014/chart" uri="{C3380CC4-5D6E-409C-BE32-E72D297353CC}">
                <c16:uniqueId val="{00000022-6E96-A948-A181-D6628B501AD4}"/>
              </c:ext>
            </c:extLst>
          </c:dPt>
          <c:dPt>
            <c:idx val="31"/>
            <c:invertIfNegative val="0"/>
            <c:bubble3D val="0"/>
            <c:spPr>
              <a:solidFill>
                <a:schemeClr val="tx2">
                  <a:alpha val="79000"/>
                </a:schemeClr>
              </a:solidFill>
              <a:ln>
                <a:noFill/>
              </a:ln>
              <a:effectLst/>
            </c:spPr>
            <c:extLst>
              <c:ext xmlns:c16="http://schemas.microsoft.com/office/drawing/2014/chart" uri="{C3380CC4-5D6E-409C-BE32-E72D297353CC}">
                <c16:uniqueId val="{00000023-6E96-A948-A181-D6628B501AD4}"/>
              </c:ext>
            </c:extLst>
          </c:dPt>
          <c:dPt>
            <c:idx val="32"/>
            <c:invertIfNegative val="0"/>
            <c:bubble3D val="0"/>
            <c:spPr>
              <a:solidFill>
                <a:schemeClr val="tx2">
                  <a:alpha val="79000"/>
                </a:schemeClr>
              </a:solidFill>
              <a:ln>
                <a:noFill/>
              </a:ln>
              <a:effectLst/>
            </c:spPr>
            <c:extLst>
              <c:ext xmlns:c16="http://schemas.microsoft.com/office/drawing/2014/chart" uri="{C3380CC4-5D6E-409C-BE32-E72D297353CC}">
                <c16:uniqueId val="{00000024-6E96-A948-A181-D6628B501AD4}"/>
              </c:ext>
            </c:extLst>
          </c:dPt>
          <c:cat>
            <c:strRef>
              <c:f>'Website 6-Step Redesign Project'!$C$3:$C$35</c:f>
              <c:strCache>
                <c:ptCount val="33"/>
                <c:pt idx="0">
                  <c:v>1) RESEARCH </c:v>
                </c:pt>
                <c:pt idx="1">
                  <c:v>– Current Site</c:v>
                </c:pt>
                <c:pt idx="2">
                  <c:v>– Competitor</c:v>
                </c:pt>
                <c:pt idx="3">
                  <c:v>– Customer</c:v>
                </c:pt>
                <c:pt idx="4">
                  <c:v>– Review and Approvals</c:v>
                </c:pt>
                <c:pt idx="5">
                  <c:v>– Project Brief</c:v>
                </c:pt>
                <c:pt idx="6">
                  <c:v>– Vendor Selection (if applicable)</c:v>
                </c:pt>
                <c:pt idx="7">
                  <c:v>2) PLAN</c:v>
                </c:pt>
                <c:pt idx="8">
                  <c:v>– Strategy and Goals</c:v>
                </c:pt>
                <c:pt idx="9">
                  <c:v>– Brand Guidelines</c:v>
                </c:pt>
                <c:pt idx="10">
                  <c:v>– Content</c:v>
                </c:pt>
                <c:pt idx="11">
                  <c:v>– Timeline</c:v>
                </c:pt>
                <c:pt idx="12">
                  <c:v>– Assign Responsibilities</c:v>
                </c:pt>
                <c:pt idx="13">
                  <c:v>– Assemble All Components</c:v>
                </c:pt>
                <c:pt idx="14">
                  <c:v>– Approvals</c:v>
                </c:pt>
                <c:pt idx="15">
                  <c:v>3) DESIGN</c:v>
                </c:pt>
                <c:pt idx="16">
                  <c:v>– Mood Boards</c:v>
                </c:pt>
                <c:pt idx="17">
                  <c:v>– Sitemap</c:v>
                </c:pt>
                <c:pt idx="18">
                  <c:v>– Wireframes</c:v>
                </c:pt>
                <c:pt idx="19">
                  <c:v>– Page Layout</c:v>
                </c:pt>
                <c:pt idx="20">
                  <c:v>– Select Technologies</c:v>
                </c:pt>
                <c:pt idx="21">
                  <c:v>– Approvals</c:v>
                </c:pt>
                <c:pt idx="22">
                  <c:v>4) DEVELOP</c:v>
                </c:pt>
                <c:pt idx="23">
                  <c:v>– Coding</c:v>
                </c:pt>
                <c:pt idx="24">
                  <c:v>– Deploy</c:v>
                </c:pt>
                <c:pt idx="25">
                  <c:v>– SEO</c:v>
                </c:pt>
                <c:pt idx="26">
                  <c:v>5) QA AND LAUNCH </c:v>
                </c:pt>
                <c:pt idx="27">
                  <c:v>– Test</c:v>
                </c:pt>
                <c:pt idx="28">
                  <c:v>– Regression Test and Launch</c:v>
                </c:pt>
                <c:pt idx="29">
                  <c:v>6) ITERATE </c:v>
                </c:pt>
                <c:pt idx="30">
                  <c:v>– Maintenance</c:v>
                </c:pt>
                <c:pt idx="31">
                  <c:v>– Opinion Monitoring and Ongoing Attention to Analytics</c:v>
                </c:pt>
                <c:pt idx="32">
                  <c:v>– Regular Updating</c:v>
                </c:pt>
              </c:strCache>
            </c:strRef>
          </c:cat>
          <c:val>
            <c:numRef>
              <c:f>'Website 6-Step Redesign Project'!$I$3:$I$35</c:f>
              <c:numCache>
                <c:formatCode>0</c:formatCode>
                <c:ptCount val="33"/>
                <c:pt idx="0">
                  <c:v>23</c:v>
                </c:pt>
                <c:pt idx="1">
                  <c:v>11</c:v>
                </c:pt>
                <c:pt idx="2">
                  <c:v>5</c:v>
                </c:pt>
                <c:pt idx="3">
                  <c:v>4</c:v>
                </c:pt>
                <c:pt idx="4">
                  <c:v>5</c:v>
                </c:pt>
                <c:pt idx="5">
                  <c:v>2</c:v>
                </c:pt>
                <c:pt idx="6">
                  <c:v>9</c:v>
                </c:pt>
                <c:pt idx="7">
                  <c:v>48</c:v>
                </c:pt>
                <c:pt idx="8">
                  <c:v>18</c:v>
                </c:pt>
                <c:pt idx="9">
                  <c:v>6</c:v>
                </c:pt>
                <c:pt idx="10">
                  <c:v>4</c:v>
                </c:pt>
                <c:pt idx="11">
                  <c:v>3</c:v>
                </c:pt>
                <c:pt idx="12">
                  <c:v>6</c:v>
                </c:pt>
                <c:pt idx="13">
                  <c:v>10</c:v>
                </c:pt>
                <c:pt idx="14">
                  <c:v>13</c:v>
                </c:pt>
                <c:pt idx="15">
                  <c:v>56</c:v>
                </c:pt>
                <c:pt idx="16">
                  <c:v>6</c:v>
                </c:pt>
                <c:pt idx="17">
                  <c:v>12</c:v>
                </c:pt>
                <c:pt idx="18">
                  <c:v>13</c:v>
                </c:pt>
                <c:pt idx="19">
                  <c:v>9</c:v>
                </c:pt>
                <c:pt idx="20">
                  <c:v>18</c:v>
                </c:pt>
                <c:pt idx="21">
                  <c:v>4</c:v>
                </c:pt>
                <c:pt idx="22">
                  <c:v>18</c:v>
                </c:pt>
                <c:pt idx="23">
                  <c:v>6</c:v>
                </c:pt>
                <c:pt idx="24">
                  <c:v>12</c:v>
                </c:pt>
                <c:pt idx="25">
                  <c:v>6</c:v>
                </c:pt>
                <c:pt idx="26">
                  <c:v>12</c:v>
                </c:pt>
                <c:pt idx="27">
                  <c:v>7</c:v>
                </c:pt>
                <c:pt idx="28">
                  <c:v>5</c:v>
                </c:pt>
                <c:pt idx="29">
                  <c:v>20</c:v>
                </c:pt>
                <c:pt idx="30">
                  <c:v>5</c:v>
                </c:pt>
                <c:pt idx="31">
                  <c:v>7</c:v>
                </c:pt>
                <c:pt idx="32">
                  <c:v>9</c:v>
                </c:pt>
              </c:numCache>
            </c:numRef>
          </c:val>
          <c:extLst>
            <c:ext xmlns:c16="http://schemas.microsoft.com/office/drawing/2014/chart" uri="{C3380CC4-5D6E-409C-BE32-E72D297353CC}">
              <c16:uniqueId val="{00000013-6E96-A948-A181-D6628B501AD4}"/>
            </c:ext>
          </c:extLst>
        </c:ser>
        <c:dLbls>
          <c:showLegendKey val="0"/>
          <c:showVal val="0"/>
          <c:showCatName val="0"/>
          <c:showSerName val="0"/>
          <c:showPercent val="0"/>
          <c:showBubbleSize val="0"/>
        </c:dLbls>
        <c:gapWidth val="25"/>
        <c:overlap val="100"/>
        <c:axId val="79030912"/>
        <c:axId val="78709120"/>
      </c:barChart>
      <c:catAx>
        <c:axId val="79030912"/>
        <c:scaling>
          <c:orientation val="maxMin"/>
        </c:scaling>
        <c:delete val="0"/>
        <c:axPos val="r"/>
        <c:majorGridlines>
          <c:spPr>
            <a:ln>
              <a:solidFill>
                <a:schemeClr val="bg1">
                  <a:lumMod val="95000"/>
                </a:schemeClr>
              </a:solidFill>
            </a:ln>
          </c:spPr>
        </c:majorGridlines>
        <c:numFmt formatCode="General" sourceLinked="0"/>
        <c:majorTickMark val="out"/>
        <c:minorTickMark val="none"/>
        <c:tickLblPos val="nextTo"/>
        <c:spPr>
          <a:ln>
            <a:solidFill>
              <a:schemeClr val="bg1">
                <a:lumMod val="75000"/>
              </a:schemeClr>
            </a:solidFill>
          </a:ln>
        </c:spPr>
        <c:txPr>
          <a:bodyPr/>
          <a:lstStyle/>
          <a:p>
            <a:pPr>
              <a:defRPr sz="1000">
                <a:latin typeface="Century Gothic" panose="020B0502020202020204" pitchFamily="34" charset="0"/>
              </a:defRPr>
            </a:pPr>
            <a:endParaRPr lang="ru-RU"/>
          </a:p>
        </c:txPr>
        <c:crossAx val="78709120"/>
        <c:crosses val="max"/>
        <c:auto val="1"/>
        <c:lblAlgn val="ctr"/>
        <c:lblOffset val="100"/>
        <c:noMultiLvlLbl val="0"/>
      </c:catAx>
      <c:valAx>
        <c:axId val="78709120"/>
        <c:scaling>
          <c:orientation val="minMax"/>
          <c:min val="45305"/>
        </c:scaling>
        <c:delete val="0"/>
        <c:axPos val="t"/>
        <c:majorGridlines>
          <c:spPr>
            <a:ln>
              <a:solidFill>
                <a:schemeClr val="bg1">
                  <a:lumMod val="75000"/>
                </a:schemeClr>
              </a:solidFill>
            </a:ln>
          </c:spPr>
        </c:majorGridlines>
        <c:numFmt formatCode="mm/dd" sourceLinked="1"/>
        <c:majorTickMark val="out"/>
        <c:minorTickMark val="none"/>
        <c:tickLblPos val="nextTo"/>
        <c:spPr>
          <a:noFill/>
          <a:ln>
            <a:solidFill>
              <a:schemeClr val="bg1">
                <a:lumMod val="75000"/>
              </a:schemeClr>
            </a:solidFill>
          </a:ln>
        </c:spPr>
        <c:txPr>
          <a:bodyPr/>
          <a:lstStyle/>
          <a:p>
            <a:pPr>
              <a:defRPr sz="1000">
                <a:latin typeface="Century Gothic" panose="020B0502020202020204" pitchFamily="34" charset="0"/>
              </a:defRPr>
            </a:pPr>
            <a:endParaRPr lang="ru-RU"/>
          </a:p>
        </c:txPr>
        <c:crossAx val="79030912"/>
        <c:crosses val="autoZero"/>
        <c:crossBetween val="between"/>
        <c:majorUnit val="15"/>
        <c:minorUnit val="1"/>
      </c:valAx>
      <c:spPr>
        <a:noFill/>
        <a:ln>
          <a:noFill/>
        </a:ln>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Website 6-Step Redesign'!$G$2</c:f>
              <c:strCache>
                <c:ptCount val="1"/>
                <c:pt idx="0">
                  <c:v>START DATE</c:v>
                </c:pt>
              </c:strCache>
            </c:strRef>
          </c:tx>
          <c:spPr>
            <a:noFill/>
            <a:ln>
              <a:noFill/>
            </a:ln>
            <a:effectLst/>
          </c:spPr>
          <c:invertIfNegative val="0"/>
          <c:cat>
            <c:strRef>
              <c:f>'BLANK - Website 6-Step Redesign'!$C$3:$C$35</c:f>
              <c:strCache>
                <c:ptCount val="33"/>
                <c:pt idx="0">
                  <c:v>1) RESEARCH </c:v>
                </c:pt>
                <c:pt idx="1">
                  <c:v>– Current Site</c:v>
                </c:pt>
                <c:pt idx="2">
                  <c:v>– Competitor</c:v>
                </c:pt>
                <c:pt idx="3">
                  <c:v>– Customer</c:v>
                </c:pt>
                <c:pt idx="4">
                  <c:v>– Review and Approvals</c:v>
                </c:pt>
                <c:pt idx="5">
                  <c:v>– Project Brief</c:v>
                </c:pt>
                <c:pt idx="6">
                  <c:v>– Vendor Selection (if applicable)</c:v>
                </c:pt>
                <c:pt idx="7">
                  <c:v>2) PLAN</c:v>
                </c:pt>
                <c:pt idx="8">
                  <c:v>– Strategy and Goals</c:v>
                </c:pt>
                <c:pt idx="9">
                  <c:v>– Brand Guidelines</c:v>
                </c:pt>
                <c:pt idx="10">
                  <c:v>– Content</c:v>
                </c:pt>
                <c:pt idx="11">
                  <c:v>– Timeline</c:v>
                </c:pt>
                <c:pt idx="12">
                  <c:v>– Assign Responsibilities</c:v>
                </c:pt>
                <c:pt idx="13">
                  <c:v>– Assemble All Components</c:v>
                </c:pt>
                <c:pt idx="14">
                  <c:v>– Approvals</c:v>
                </c:pt>
                <c:pt idx="15">
                  <c:v>3) DESIGN</c:v>
                </c:pt>
                <c:pt idx="16">
                  <c:v>– Mood Boards</c:v>
                </c:pt>
                <c:pt idx="17">
                  <c:v>– Sitemap</c:v>
                </c:pt>
                <c:pt idx="18">
                  <c:v>– Wireframes</c:v>
                </c:pt>
                <c:pt idx="19">
                  <c:v>– Page Layout</c:v>
                </c:pt>
                <c:pt idx="20">
                  <c:v>– Select Technologies</c:v>
                </c:pt>
                <c:pt idx="21">
                  <c:v>– Approvals</c:v>
                </c:pt>
                <c:pt idx="22">
                  <c:v>4) DEVELOP</c:v>
                </c:pt>
                <c:pt idx="23">
                  <c:v>– Coding</c:v>
                </c:pt>
                <c:pt idx="24">
                  <c:v>– Deploy</c:v>
                </c:pt>
                <c:pt idx="25">
                  <c:v>– SEO</c:v>
                </c:pt>
                <c:pt idx="26">
                  <c:v>5) QA AND LAUNCH </c:v>
                </c:pt>
                <c:pt idx="27">
                  <c:v>– Test</c:v>
                </c:pt>
                <c:pt idx="28">
                  <c:v>– Regression Test and Launch</c:v>
                </c:pt>
                <c:pt idx="29">
                  <c:v>6) ITERATE </c:v>
                </c:pt>
                <c:pt idx="30">
                  <c:v>– Maintenance</c:v>
                </c:pt>
                <c:pt idx="31">
                  <c:v>– Opinion Monitoring and Ongoing Attention to Analytics</c:v>
                </c:pt>
                <c:pt idx="32">
                  <c:v>– Regular Updating</c:v>
                </c:pt>
              </c:strCache>
            </c:strRef>
          </c:cat>
          <c:val>
            <c:numRef>
              <c:f>'BLANK - Website 6-Step Redesign'!$G$3:$G$35</c:f>
              <c:numCache>
                <c:formatCode>mm/dd</c:formatCode>
                <c:ptCount val="33"/>
                <c:pt idx="0">
                  <c:v>0</c:v>
                </c:pt>
                <c:pt idx="7">
                  <c:v>0</c:v>
                </c:pt>
                <c:pt idx="15">
                  <c:v>0</c:v>
                </c:pt>
                <c:pt idx="22">
                  <c:v>0</c:v>
                </c:pt>
                <c:pt idx="26">
                  <c:v>0</c:v>
                </c:pt>
                <c:pt idx="29">
                  <c:v>0</c:v>
                </c:pt>
              </c:numCache>
            </c:numRef>
          </c:val>
          <c:extLst>
            <c:ext xmlns:c16="http://schemas.microsoft.com/office/drawing/2014/chart" uri="{C3380CC4-5D6E-409C-BE32-E72D297353CC}">
              <c16:uniqueId val="{00000000-80EB-BB40-BD5E-9CF5526A4BD3}"/>
            </c:ext>
          </c:extLst>
        </c:ser>
        <c:ser>
          <c:idx val="1"/>
          <c:order val="1"/>
          <c:tx>
            <c:strRef>
              <c:f>'BLANK - Website 6-Step Redesign'!$I$2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80EB-BB40-BD5E-9CF5526A4BD3}"/>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80EB-BB40-BD5E-9CF5526A4BD3}"/>
              </c:ext>
            </c:extLst>
          </c:dPt>
          <c:dPt>
            <c:idx val="2"/>
            <c:invertIfNegative val="0"/>
            <c:bubble3D val="0"/>
            <c:spPr>
              <a:solidFill>
                <a:srgbClr val="92D050">
                  <a:alpha val="79000"/>
                </a:srgbClr>
              </a:solidFill>
              <a:ln>
                <a:noFill/>
              </a:ln>
              <a:effectLst/>
            </c:spPr>
            <c:extLst>
              <c:ext xmlns:c16="http://schemas.microsoft.com/office/drawing/2014/chart" uri="{C3380CC4-5D6E-409C-BE32-E72D297353CC}">
                <c16:uniqueId val="{00000005-80EB-BB40-BD5E-9CF5526A4BD3}"/>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7-80EB-BB40-BD5E-9CF5526A4BD3}"/>
              </c:ext>
            </c:extLst>
          </c:dPt>
          <c:dPt>
            <c:idx val="4"/>
            <c:invertIfNegative val="0"/>
            <c:bubble3D val="0"/>
            <c:spPr>
              <a:solidFill>
                <a:srgbClr val="92D050">
                  <a:alpha val="79000"/>
                </a:srgbClr>
              </a:solidFill>
              <a:ln>
                <a:noFill/>
              </a:ln>
              <a:effectLst/>
            </c:spPr>
            <c:extLst>
              <c:ext xmlns:c16="http://schemas.microsoft.com/office/drawing/2014/chart" uri="{C3380CC4-5D6E-409C-BE32-E72D297353CC}">
                <c16:uniqueId val="{00000009-80EB-BB40-BD5E-9CF5526A4BD3}"/>
              </c:ext>
            </c:extLst>
          </c:dPt>
          <c:dPt>
            <c:idx val="5"/>
            <c:invertIfNegative val="0"/>
            <c:bubble3D val="0"/>
            <c:spPr>
              <a:solidFill>
                <a:srgbClr val="92D050">
                  <a:alpha val="79000"/>
                </a:srgbClr>
              </a:solidFill>
              <a:ln>
                <a:noFill/>
              </a:ln>
              <a:effectLst/>
            </c:spPr>
            <c:extLst>
              <c:ext xmlns:c16="http://schemas.microsoft.com/office/drawing/2014/chart" uri="{C3380CC4-5D6E-409C-BE32-E72D297353CC}">
                <c16:uniqueId val="{0000000B-80EB-BB40-BD5E-9CF5526A4BD3}"/>
              </c:ext>
            </c:extLst>
          </c:dPt>
          <c:dPt>
            <c:idx val="6"/>
            <c:invertIfNegative val="0"/>
            <c:bubble3D val="0"/>
            <c:spPr>
              <a:solidFill>
                <a:srgbClr val="92D050">
                  <a:alpha val="79000"/>
                </a:srgbClr>
              </a:solidFill>
              <a:ln>
                <a:noFill/>
              </a:ln>
              <a:effectLst/>
            </c:spPr>
            <c:extLst>
              <c:ext xmlns:c16="http://schemas.microsoft.com/office/drawing/2014/chart" uri="{C3380CC4-5D6E-409C-BE32-E72D297353CC}">
                <c16:uniqueId val="{0000000D-80EB-BB40-BD5E-9CF5526A4BD3}"/>
              </c:ext>
            </c:extLst>
          </c:dPt>
          <c:dPt>
            <c:idx val="7"/>
            <c:invertIfNegative val="0"/>
            <c:bubble3D val="0"/>
            <c:spPr>
              <a:solidFill>
                <a:schemeClr val="tx2">
                  <a:lumMod val="60000"/>
                  <a:lumOff val="40000"/>
                  <a:alpha val="79000"/>
                </a:schemeClr>
              </a:solidFill>
              <a:ln>
                <a:noFill/>
              </a:ln>
              <a:effectLst/>
            </c:spPr>
            <c:extLst>
              <c:ext xmlns:c16="http://schemas.microsoft.com/office/drawing/2014/chart" uri="{C3380CC4-5D6E-409C-BE32-E72D297353CC}">
                <c16:uniqueId val="{0000000F-80EB-BB40-BD5E-9CF5526A4BD3}"/>
              </c:ext>
            </c:extLst>
          </c:dPt>
          <c:dPt>
            <c:idx val="8"/>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1-80EB-BB40-BD5E-9CF5526A4BD3}"/>
              </c:ext>
            </c:extLst>
          </c:dPt>
          <c:dPt>
            <c:idx val="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3-80EB-BB40-BD5E-9CF5526A4BD3}"/>
              </c:ext>
            </c:extLst>
          </c:dPt>
          <c:dPt>
            <c:idx val="1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5-80EB-BB40-BD5E-9CF5526A4BD3}"/>
              </c:ext>
            </c:extLst>
          </c:dPt>
          <c:dPt>
            <c:idx val="1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7-80EB-BB40-BD5E-9CF5526A4BD3}"/>
              </c:ext>
            </c:extLst>
          </c:dPt>
          <c:dPt>
            <c:idx val="1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9-80EB-BB40-BD5E-9CF5526A4BD3}"/>
              </c:ext>
            </c:extLst>
          </c:dPt>
          <c:dPt>
            <c:idx val="13"/>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B-80EB-BB40-BD5E-9CF5526A4BD3}"/>
              </c:ext>
            </c:extLst>
          </c:dPt>
          <c:dPt>
            <c:idx val="14"/>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1D-80EB-BB40-BD5E-9CF5526A4BD3}"/>
              </c:ext>
            </c:extLst>
          </c:dPt>
          <c:dPt>
            <c:idx val="15"/>
            <c:invertIfNegative val="0"/>
            <c:bubble3D val="0"/>
            <c:spPr>
              <a:solidFill>
                <a:schemeClr val="bg1">
                  <a:lumMod val="65000"/>
                  <a:alpha val="79000"/>
                </a:schemeClr>
              </a:solidFill>
              <a:ln>
                <a:noFill/>
              </a:ln>
              <a:effectLst/>
            </c:spPr>
            <c:extLst>
              <c:ext xmlns:c16="http://schemas.microsoft.com/office/drawing/2014/chart" uri="{C3380CC4-5D6E-409C-BE32-E72D297353CC}">
                <c16:uniqueId val="{0000001F-80EB-BB40-BD5E-9CF5526A4BD3}"/>
              </c:ext>
            </c:extLst>
          </c:dPt>
          <c:dPt>
            <c:idx val="16"/>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1-80EB-BB40-BD5E-9CF5526A4BD3}"/>
              </c:ext>
            </c:extLst>
          </c:dPt>
          <c:dPt>
            <c:idx val="17"/>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3-80EB-BB40-BD5E-9CF5526A4BD3}"/>
              </c:ext>
            </c:extLst>
          </c:dPt>
          <c:dPt>
            <c:idx val="18"/>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5-80EB-BB40-BD5E-9CF5526A4BD3}"/>
              </c:ext>
            </c:extLst>
          </c:dPt>
          <c:dPt>
            <c:idx val="19"/>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7-80EB-BB40-BD5E-9CF5526A4BD3}"/>
              </c:ext>
            </c:extLst>
          </c:dPt>
          <c:dPt>
            <c:idx val="20"/>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9-80EB-BB40-BD5E-9CF5526A4BD3}"/>
              </c:ext>
            </c:extLst>
          </c:dPt>
          <c:dPt>
            <c:idx val="21"/>
            <c:invertIfNegative val="0"/>
            <c:bubble3D val="0"/>
            <c:spPr>
              <a:solidFill>
                <a:schemeClr val="bg1">
                  <a:lumMod val="85000"/>
                  <a:alpha val="79000"/>
                </a:schemeClr>
              </a:solidFill>
              <a:ln>
                <a:noFill/>
              </a:ln>
              <a:effectLst/>
            </c:spPr>
            <c:extLst>
              <c:ext xmlns:c16="http://schemas.microsoft.com/office/drawing/2014/chart" uri="{C3380CC4-5D6E-409C-BE32-E72D297353CC}">
                <c16:uniqueId val="{0000002B-80EB-BB40-BD5E-9CF5526A4BD3}"/>
              </c:ext>
            </c:extLst>
          </c:dPt>
          <c:dPt>
            <c:idx val="22"/>
            <c:invertIfNegative val="0"/>
            <c:bubble3D val="0"/>
            <c:spPr>
              <a:solidFill>
                <a:schemeClr val="accent4">
                  <a:alpha val="79000"/>
                </a:schemeClr>
              </a:solidFill>
              <a:ln>
                <a:noFill/>
              </a:ln>
              <a:effectLst/>
            </c:spPr>
            <c:extLst>
              <c:ext xmlns:c16="http://schemas.microsoft.com/office/drawing/2014/chart" uri="{C3380CC4-5D6E-409C-BE32-E72D297353CC}">
                <c16:uniqueId val="{0000002D-80EB-BB40-BD5E-9CF5526A4BD3}"/>
              </c:ext>
            </c:extLst>
          </c:dPt>
          <c:dPt>
            <c:idx val="23"/>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2F-80EB-BB40-BD5E-9CF5526A4BD3}"/>
              </c:ext>
            </c:extLst>
          </c:dPt>
          <c:dPt>
            <c:idx val="24"/>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31-80EB-BB40-BD5E-9CF5526A4BD3}"/>
              </c:ext>
            </c:extLst>
          </c:dPt>
          <c:dPt>
            <c:idx val="25"/>
            <c:invertIfNegative val="0"/>
            <c:bubble3D val="0"/>
            <c:spPr>
              <a:solidFill>
                <a:schemeClr val="accent4">
                  <a:lumMod val="40000"/>
                  <a:lumOff val="60000"/>
                  <a:alpha val="79000"/>
                </a:schemeClr>
              </a:solidFill>
              <a:ln>
                <a:noFill/>
              </a:ln>
              <a:effectLst/>
            </c:spPr>
            <c:extLst>
              <c:ext xmlns:c16="http://schemas.microsoft.com/office/drawing/2014/chart" uri="{C3380CC4-5D6E-409C-BE32-E72D297353CC}">
                <c16:uniqueId val="{00000033-80EB-BB40-BD5E-9CF5526A4BD3}"/>
              </c:ext>
            </c:extLst>
          </c:dPt>
          <c:dPt>
            <c:idx val="26"/>
            <c:invertIfNegative val="0"/>
            <c:bubble3D val="0"/>
            <c:spPr>
              <a:solidFill>
                <a:srgbClr val="00B050">
                  <a:alpha val="79000"/>
                </a:srgbClr>
              </a:solidFill>
              <a:ln>
                <a:noFill/>
              </a:ln>
              <a:effectLst/>
            </c:spPr>
            <c:extLst>
              <c:ext xmlns:c16="http://schemas.microsoft.com/office/drawing/2014/chart" uri="{C3380CC4-5D6E-409C-BE32-E72D297353CC}">
                <c16:uniqueId val="{00000035-80EB-BB40-BD5E-9CF5526A4BD3}"/>
              </c:ext>
            </c:extLst>
          </c:dPt>
          <c:dPt>
            <c:idx val="27"/>
            <c:invertIfNegative val="0"/>
            <c:bubble3D val="0"/>
            <c:spPr>
              <a:solidFill>
                <a:srgbClr val="92D050">
                  <a:alpha val="79000"/>
                </a:srgbClr>
              </a:solidFill>
              <a:ln>
                <a:noFill/>
              </a:ln>
              <a:effectLst/>
            </c:spPr>
            <c:extLst>
              <c:ext xmlns:c16="http://schemas.microsoft.com/office/drawing/2014/chart" uri="{C3380CC4-5D6E-409C-BE32-E72D297353CC}">
                <c16:uniqueId val="{00000037-80EB-BB40-BD5E-9CF5526A4BD3}"/>
              </c:ext>
            </c:extLst>
          </c:dPt>
          <c:dPt>
            <c:idx val="28"/>
            <c:invertIfNegative val="0"/>
            <c:bubble3D val="0"/>
            <c:spPr>
              <a:solidFill>
                <a:srgbClr val="92D050">
                  <a:alpha val="79000"/>
                </a:srgbClr>
              </a:solidFill>
              <a:ln>
                <a:noFill/>
              </a:ln>
              <a:effectLst/>
            </c:spPr>
            <c:extLst>
              <c:ext xmlns:c16="http://schemas.microsoft.com/office/drawing/2014/chart" uri="{C3380CC4-5D6E-409C-BE32-E72D297353CC}">
                <c16:uniqueId val="{00000039-80EB-BB40-BD5E-9CF5526A4BD3}"/>
              </c:ext>
            </c:extLst>
          </c:dPt>
          <c:dPt>
            <c:idx val="29"/>
            <c:invertIfNegative val="0"/>
            <c:bubble3D val="0"/>
            <c:spPr>
              <a:solidFill>
                <a:schemeClr val="tx2">
                  <a:lumMod val="50000"/>
                  <a:alpha val="79000"/>
                </a:schemeClr>
              </a:solidFill>
              <a:ln>
                <a:noFill/>
              </a:ln>
              <a:effectLst/>
            </c:spPr>
            <c:extLst>
              <c:ext xmlns:c16="http://schemas.microsoft.com/office/drawing/2014/chart" uri="{C3380CC4-5D6E-409C-BE32-E72D297353CC}">
                <c16:uniqueId val="{0000003B-80EB-BB40-BD5E-9CF5526A4BD3}"/>
              </c:ext>
            </c:extLst>
          </c:dPt>
          <c:dPt>
            <c:idx val="30"/>
            <c:invertIfNegative val="0"/>
            <c:bubble3D val="0"/>
            <c:spPr>
              <a:solidFill>
                <a:schemeClr val="tx2">
                  <a:alpha val="79000"/>
                </a:schemeClr>
              </a:solidFill>
              <a:ln>
                <a:noFill/>
              </a:ln>
              <a:effectLst/>
            </c:spPr>
            <c:extLst>
              <c:ext xmlns:c16="http://schemas.microsoft.com/office/drawing/2014/chart" uri="{C3380CC4-5D6E-409C-BE32-E72D297353CC}">
                <c16:uniqueId val="{0000003D-80EB-BB40-BD5E-9CF5526A4BD3}"/>
              </c:ext>
            </c:extLst>
          </c:dPt>
          <c:dPt>
            <c:idx val="31"/>
            <c:invertIfNegative val="0"/>
            <c:bubble3D val="0"/>
            <c:spPr>
              <a:solidFill>
                <a:schemeClr val="tx2">
                  <a:alpha val="79000"/>
                </a:schemeClr>
              </a:solidFill>
              <a:ln>
                <a:noFill/>
              </a:ln>
              <a:effectLst/>
            </c:spPr>
            <c:extLst>
              <c:ext xmlns:c16="http://schemas.microsoft.com/office/drawing/2014/chart" uri="{C3380CC4-5D6E-409C-BE32-E72D297353CC}">
                <c16:uniqueId val="{0000003F-80EB-BB40-BD5E-9CF5526A4BD3}"/>
              </c:ext>
            </c:extLst>
          </c:dPt>
          <c:dPt>
            <c:idx val="32"/>
            <c:invertIfNegative val="0"/>
            <c:bubble3D val="0"/>
            <c:spPr>
              <a:solidFill>
                <a:schemeClr val="tx2">
                  <a:alpha val="79000"/>
                </a:schemeClr>
              </a:solidFill>
              <a:ln>
                <a:noFill/>
              </a:ln>
              <a:effectLst/>
            </c:spPr>
            <c:extLst>
              <c:ext xmlns:c16="http://schemas.microsoft.com/office/drawing/2014/chart" uri="{C3380CC4-5D6E-409C-BE32-E72D297353CC}">
                <c16:uniqueId val="{00000041-80EB-BB40-BD5E-9CF5526A4BD3}"/>
              </c:ext>
            </c:extLst>
          </c:dPt>
          <c:cat>
            <c:strRef>
              <c:f>'BLANK - Website 6-Step Redesign'!$C$3:$C$35</c:f>
              <c:strCache>
                <c:ptCount val="33"/>
                <c:pt idx="0">
                  <c:v>1) RESEARCH </c:v>
                </c:pt>
                <c:pt idx="1">
                  <c:v>– Current Site</c:v>
                </c:pt>
                <c:pt idx="2">
                  <c:v>– Competitor</c:v>
                </c:pt>
                <c:pt idx="3">
                  <c:v>– Customer</c:v>
                </c:pt>
                <c:pt idx="4">
                  <c:v>– Review and Approvals</c:v>
                </c:pt>
                <c:pt idx="5">
                  <c:v>– Project Brief</c:v>
                </c:pt>
                <c:pt idx="6">
                  <c:v>– Vendor Selection (if applicable)</c:v>
                </c:pt>
                <c:pt idx="7">
                  <c:v>2) PLAN</c:v>
                </c:pt>
                <c:pt idx="8">
                  <c:v>– Strategy and Goals</c:v>
                </c:pt>
                <c:pt idx="9">
                  <c:v>– Brand Guidelines</c:v>
                </c:pt>
                <c:pt idx="10">
                  <c:v>– Content</c:v>
                </c:pt>
                <c:pt idx="11">
                  <c:v>– Timeline</c:v>
                </c:pt>
                <c:pt idx="12">
                  <c:v>– Assign Responsibilities</c:v>
                </c:pt>
                <c:pt idx="13">
                  <c:v>– Assemble All Components</c:v>
                </c:pt>
                <c:pt idx="14">
                  <c:v>– Approvals</c:v>
                </c:pt>
                <c:pt idx="15">
                  <c:v>3) DESIGN</c:v>
                </c:pt>
                <c:pt idx="16">
                  <c:v>– Mood Boards</c:v>
                </c:pt>
                <c:pt idx="17">
                  <c:v>– Sitemap</c:v>
                </c:pt>
                <c:pt idx="18">
                  <c:v>– Wireframes</c:v>
                </c:pt>
                <c:pt idx="19">
                  <c:v>– Page Layout</c:v>
                </c:pt>
                <c:pt idx="20">
                  <c:v>– Select Technologies</c:v>
                </c:pt>
                <c:pt idx="21">
                  <c:v>– Approvals</c:v>
                </c:pt>
                <c:pt idx="22">
                  <c:v>4) DEVELOP</c:v>
                </c:pt>
                <c:pt idx="23">
                  <c:v>– Coding</c:v>
                </c:pt>
                <c:pt idx="24">
                  <c:v>– Deploy</c:v>
                </c:pt>
                <c:pt idx="25">
                  <c:v>– SEO</c:v>
                </c:pt>
                <c:pt idx="26">
                  <c:v>5) QA AND LAUNCH </c:v>
                </c:pt>
                <c:pt idx="27">
                  <c:v>– Test</c:v>
                </c:pt>
                <c:pt idx="28">
                  <c:v>– Regression Test and Launch</c:v>
                </c:pt>
                <c:pt idx="29">
                  <c:v>6) ITERATE </c:v>
                </c:pt>
                <c:pt idx="30">
                  <c:v>– Maintenance</c:v>
                </c:pt>
                <c:pt idx="31">
                  <c:v>– Opinion Monitoring and Ongoing Attention to Analytics</c:v>
                </c:pt>
                <c:pt idx="32">
                  <c:v>– Regular Updating</c:v>
                </c:pt>
              </c:strCache>
            </c:strRef>
          </c:cat>
          <c:val>
            <c:numRef>
              <c:f>'BLANK - Website 6-Step Redesign'!$I$3:$I$35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42-80EB-BB40-BD5E-9CF5526A4BD3}"/>
            </c:ext>
          </c:extLst>
        </c:ser>
        <c:dLbls>
          <c:showLegendKey val="0"/>
          <c:showVal val="0"/>
          <c:showCatName val="0"/>
          <c:showSerName val="0"/>
          <c:showPercent val="0"/>
          <c:showBubbleSize val="0"/>
        </c:dLbls>
        <c:gapWidth val="25"/>
        <c:overlap val="100"/>
        <c:axId val="78512128"/>
        <c:axId val="78513664"/>
      </c:barChart>
      <c:catAx>
        <c:axId val="78512128"/>
        <c:scaling>
          <c:orientation val="maxMin"/>
        </c:scaling>
        <c:delete val="0"/>
        <c:axPos val="r"/>
        <c:majorGridlines>
          <c:spPr>
            <a:ln>
              <a:solidFill>
                <a:schemeClr val="bg1">
                  <a:lumMod val="95000"/>
                </a:schemeClr>
              </a:solidFill>
            </a:ln>
          </c:spPr>
        </c:majorGridlines>
        <c:numFmt formatCode="General" sourceLinked="0"/>
        <c:majorTickMark val="out"/>
        <c:minorTickMark val="none"/>
        <c:tickLblPos val="nextTo"/>
        <c:spPr>
          <a:ln>
            <a:solidFill>
              <a:schemeClr val="bg1">
                <a:lumMod val="75000"/>
              </a:schemeClr>
            </a:solidFill>
          </a:ln>
        </c:spPr>
        <c:txPr>
          <a:bodyPr/>
          <a:lstStyle/>
          <a:p>
            <a:pPr>
              <a:defRPr sz="1000">
                <a:latin typeface="Century Gothic" panose="020B0502020202020204" pitchFamily="34" charset="0"/>
              </a:defRPr>
            </a:pPr>
            <a:endParaRPr lang="ru-RU"/>
          </a:p>
        </c:txPr>
        <c:crossAx val="78513664"/>
        <c:crosses val="max"/>
        <c:auto val="1"/>
        <c:lblAlgn val="ctr"/>
        <c:lblOffset val="100"/>
        <c:noMultiLvlLbl val="0"/>
      </c:catAx>
      <c:valAx>
        <c:axId val="78513664"/>
        <c:scaling>
          <c:orientation val="minMax"/>
          <c:min val="45305"/>
        </c:scaling>
        <c:delete val="0"/>
        <c:axPos val="t"/>
        <c:majorGridlines>
          <c:spPr>
            <a:ln>
              <a:solidFill>
                <a:schemeClr val="bg1">
                  <a:lumMod val="75000"/>
                </a:schemeClr>
              </a:solidFill>
            </a:ln>
          </c:spPr>
        </c:majorGridlines>
        <c:numFmt formatCode="mm/dd" sourceLinked="1"/>
        <c:majorTickMark val="out"/>
        <c:minorTickMark val="none"/>
        <c:tickLblPos val="nextTo"/>
        <c:spPr>
          <a:noFill/>
          <a:ln>
            <a:solidFill>
              <a:schemeClr val="bg1">
                <a:lumMod val="75000"/>
              </a:schemeClr>
            </a:solidFill>
          </a:ln>
        </c:spPr>
        <c:txPr>
          <a:bodyPr/>
          <a:lstStyle/>
          <a:p>
            <a:pPr>
              <a:defRPr sz="1000">
                <a:latin typeface="Century Gothic" panose="020B0502020202020204" pitchFamily="34" charset="0"/>
              </a:defRPr>
            </a:pPr>
            <a:endParaRPr lang="ru-RU"/>
          </a:p>
        </c:txPr>
        <c:crossAx val="78512128"/>
        <c:crosses val="autoZero"/>
        <c:crossBetween val="between"/>
        <c:majorUnit val="15"/>
        <c:minorUnit val="1"/>
      </c:valAx>
      <c:spPr>
        <a:noFill/>
        <a:ln>
          <a:noFill/>
        </a:ln>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bit.ly/2ugzrQ1"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38100</xdr:rowOff>
        </xdr:from>
        <xdr:to>
          <xdr:col>1</xdr:col>
          <xdr:colOff>495300</xdr:colOff>
          <xdr:row>2</xdr:row>
          <xdr:rowOff>381000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177800</xdr:rowOff>
        </xdr:from>
        <xdr:to>
          <xdr:col>1</xdr:col>
          <xdr:colOff>495300</xdr:colOff>
          <xdr:row>21</xdr:row>
          <xdr:rowOff>520700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114300</xdr:rowOff>
        </xdr:from>
        <xdr:to>
          <xdr:col>1</xdr:col>
          <xdr:colOff>495300</xdr:colOff>
          <xdr:row>22</xdr:row>
          <xdr:rowOff>457200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114300</xdr:rowOff>
        </xdr:from>
        <xdr:to>
          <xdr:col>1</xdr:col>
          <xdr:colOff>495300</xdr:colOff>
          <xdr:row>23</xdr:row>
          <xdr:rowOff>457200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50800</xdr:rowOff>
        </xdr:from>
        <xdr:to>
          <xdr:col>1</xdr:col>
          <xdr:colOff>495300</xdr:colOff>
          <xdr:row>24</xdr:row>
          <xdr:rowOff>393700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50800</xdr:rowOff>
        </xdr:from>
        <xdr:to>
          <xdr:col>1</xdr:col>
          <xdr:colOff>495300</xdr:colOff>
          <xdr:row>25</xdr:row>
          <xdr:rowOff>393700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114300</xdr:rowOff>
        </xdr:from>
        <xdr:to>
          <xdr:col>1</xdr:col>
          <xdr:colOff>495300</xdr:colOff>
          <xdr:row>26</xdr:row>
          <xdr:rowOff>457200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50800</xdr:rowOff>
        </xdr:from>
        <xdr:to>
          <xdr:col>1</xdr:col>
          <xdr:colOff>495300</xdr:colOff>
          <xdr:row>27</xdr:row>
          <xdr:rowOff>393700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50800</xdr:rowOff>
        </xdr:from>
        <xdr:to>
          <xdr:col>1</xdr:col>
          <xdr:colOff>495300</xdr:colOff>
          <xdr:row>28</xdr:row>
          <xdr:rowOff>393700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177800</xdr:rowOff>
        </xdr:from>
        <xdr:to>
          <xdr:col>1</xdr:col>
          <xdr:colOff>495300</xdr:colOff>
          <xdr:row>29</xdr:row>
          <xdr:rowOff>520700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50800</xdr:rowOff>
        </xdr:from>
        <xdr:to>
          <xdr:col>1</xdr:col>
          <xdr:colOff>495300</xdr:colOff>
          <xdr:row>30</xdr:row>
          <xdr:rowOff>393700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50800</xdr:rowOff>
        </xdr:from>
        <xdr:to>
          <xdr:col>1</xdr:col>
          <xdr:colOff>495300</xdr:colOff>
          <xdr:row>31</xdr:row>
          <xdr:rowOff>393700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50800</xdr:rowOff>
        </xdr:from>
        <xdr:to>
          <xdr:col>1</xdr:col>
          <xdr:colOff>495300</xdr:colOff>
          <xdr:row>32</xdr:row>
          <xdr:rowOff>393700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50800</xdr:rowOff>
        </xdr:from>
        <xdr:to>
          <xdr:col>1</xdr:col>
          <xdr:colOff>495300</xdr:colOff>
          <xdr:row>33</xdr:row>
          <xdr:rowOff>393700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50800</xdr:rowOff>
        </xdr:from>
        <xdr:to>
          <xdr:col>1</xdr:col>
          <xdr:colOff>495300</xdr:colOff>
          <xdr:row>34</xdr:row>
          <xdr:rowOff>393700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927100</xdr:colOff>
      <xdr:row>0</xdr:row>
      <xdr:rowOff>63500</xdr:rowOff>
    </xdr:from>
    <xdr:to>
      <xdr:col>9</xdr:col>
      <xdr:colOff>12700</xdr:colOff>
      <xdr:row>0</xdr:row>
      <xdr:rowOff>456526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9359900" y="63500"/>
          <a:ext cx="2832100" cy="3930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3</xdr:row>
          <xdr:rowOff>50800</xdr:rowOff>
        </xdr:from>
        <xdr:to>
          <xdr:col>1</xdr:col>
          <xdr:colOff>495300</xdr:colOff>
          <xdr:row>3</xdr:row>
          <xdr:rowOff>393700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50800</xdr:rowOff>
        </xdr:from>
        <xdr:to>
          <xdr:col>1</xdr:col>
          <xdr:colOff>495300</xdr:colOff>
          <xdr:row>4</xdr:row>
          <xdr:rowOff>393700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50800</xdr:rowOff>
        </xdr:from>
        <xdr:to>
          <xdr:col>1</xdr:col>
          <xdr:colOff>495300</xdr:colOff>
          <xdr:row>5</xdr:row>
          <xdr:rowOff>393700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114300</xdr:rowOff>
        </xdr:from>
        <xdr:to>
          <xdr:col>1</xdr:col>
          <xdr:colOff>495300</xdr:colOff>
          <xdr:row>6</xdr:row>
          <xdr:rowOff>457200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114300</xdr:rowOff>
        </xdr:from>
        <xdr:to>
          <xdr:col>1</xdr:col>
          <xdr:colOff>495300</xdr:colOff>
          <xdr:row>7</xdr:row>
          <xdr:rowOff>457200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50800</xdr:rowOff>
        </xdr:from>
        <xdr:to>
          <xdr:col>1</xdr:col>
          <xdr:colOff>495300</xdr:colOff>
          <xdr:row>8</xdr:row>
          <xdr:rowOff>393700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50800</xdr:rowOff>
        </xdr:from>
        <xdr:to>
          <xdr:col>1</xdr:col>
          <xdr:colOff>495300</xdr:colOff>
          <xdr:row>9</xdr:row>
          <xdr:rowOff>393700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50800</xdr:rowOff>
        </xdr:from>
        <xdr:to>
          <xdr:col>1</xdr:col>
          <xdr:colOff>495300</xdr:colOff>
          <xdr:row>10</xdr:row>
          <xdr:rowOff>393700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50800</xdr:rowOff>
        </xdr:from>
        <xdr:to>
          <xdr:col>1</xdr:col>
          <xdr:colOff>495300</xdr:colOff>
          <xdr:row>11</xdr:row>
          <xdr:rowOff>393700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114300</xdr:rowOff>
        </xdr:from>
        <xdr:to>
          <xdr:col>1</xdr:col>
          <xdr:colOff>495300</xdr:colOff>
          <xdr:row>12</xdr:row>
          <xdr:rowOff>457200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50800</xdr:rowOff>
        </xdr:from>
        <xdr:to>
          <xdr:col>1</xdr:col>
          <xdr:colOff>495300</xdr:colOff>
          <xdr:row>13</xdr:row>
          <xdr:rowOff>393700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50800</xdr:rowOff>
        </xdr:from>
        <xdr:to>
          <xdr:col>1</xdr:col>
          <xdr:colOff>495300</xdr:colOff>
          <xdr:row>14</xdr:row>
          <xdr:rowOff>393700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50800</xdr:rowOff>
        </xdr:from>
        <xdr:to>
          <xdr:col>1</xdr:col>
          <xdr:colOff>495300</xdr:colOff>
          <xdr:row>15</xdr:row>
          <xdr:rowOff>393700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50800</xdr:rowOff>
        </xdr:from>
        <xdr:to>
          <xdr:col>1</xdr:col>
          <xdr:colOff>495300</xdr:colOff>
          <xdr:row>16</xdr:row>
          <xdr:rowOff>393700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50800</xdr:rowOff>
        </xdr:from>
        <xdr:to>
          <xdr:col>1</xdr:col>
          <xdr:colOff>495300</xdr:colOff>
          <xdr:row>17</xdr:row>
          <xdr:rowOff>393700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114300</xdr:rowOff>
        </xdr:from>
        <xdr:to>
          <xdr:col>1</xdr:col>
          <xdr:colOff>495300</xdr:colOff>
          <xdr:row>18</xdr:row>
          <xdr:rowOff>457200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114300</xdr:rowOff>
        </xdr:from>
        <xdr:to>
          <xdr:col>1</xdr:col>
          <xdr:colOff>495300</xdr:colOff>
          <xdr:row>19</xdr:row>
          <xdr:rowOff>457200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50800</xdr:rowOff>
        </xdr:from>
        <xdr:to>
          <xdr:col>1</xdr:col>
          <xdr:colOff>495300</xdr:colOff>
          <xdr:row>20</xdr:row>
          <xdr:rowOff>393700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30480</xdr:colOff>
      <xdr:row>36</xdr:row>
      <xdr:rowOff>101600</xdr:rowOff>
    </xdr:from>
    <xdr:to>
      <xdr:col>9</xdr:col>
      <xdr:colOff>3759200</xdr:colOff>
      <xdr:row>37</xdr:row>
      <xdr:rowOff>4965700</xdr:rowOff>
    </xdr:to>
    <xdr:graphicFrame macro="">
      <xdr:nvGraphicFramePr>
        <xdr:cNvPr id="41" name="Chart 40">
          <a:extLst>
            <a:ext uri="{FF2B5EF4-FFF2-40B4-BE49-F238E27FC236}">
              <a16:creationId xmlns:a16="http://schemas.microsoft.com/office/drawing/2014/main" id="{00000000-0008-0000-00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2</xdr:row>
          <xdr:rowOff>38100</xdr:rowOff>
        </xdr:from>
        <xdr:to>
          <xdr:col>1</xdr:col>
          <xdr:colOff>495300</xdr:colOff>
          <xdr:row>2</xdr:row>
          <xdr:rowOff>381000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177800</xdr:rowOff>
        </xdr:from>
        <xdr:to>
          <xdr:col>1</xdr:col>
          <xdr:colOff>495300</xdr:colOff>
          <xdr:row>21</xdr:row>
          <xdr:rowOff>520700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22</xdr:row>
          <xdr:rowOff>114300</xdr:rowOff>
        </xdr:from>
        <xdr:to>
          <xdr:col>1</xdr:col>
          <xdr:colOff>495300</xdr:colOff>
          <xdr:row>22</xdr:row>
          <xdr:rowOff>457200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23</xdr:row>
          <xdr:rowOff>114300</xdr:rowOff>
        </xdr:from>
        <xdr:to>
          <xdr:col>1</xdr:col>
          <xdr:colOff>495300</xdr:colOff>
          <xdr:row>23</xdr:row>
          <xdr:rowOff>457200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24</xdr:row>
          <xdr:rowOff>50800</xdr:rowOff>
        </xdr:from>
        <xdr:to>
          <xdr:col>1</xdr:col>
          <xdr:colOff>495300</xdr:colOff>
          <xdr:row>24</xdr:row>
          <xdr:rowOff>393700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25</xdr:row>
          <xdr:rowOff>50800</xdr:rowOff>
        </xdr:from>
        <xdr:to>
          <xdr:col>1</xdr:col>
          <xdr:colOff>495300</xdr:colOff>
          <xdr:row>25</xdr:row>
          <xdr:rowOff>393700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26</xdr:row>
          <xdr:rowOff>114300</xdr:rowOff>
        </xdr:from>
        <xdr:to>
          <xdr:col>1</xdr:col>
          <xdr:colOff>495300</xdr:colOff>
          <xdr:row>26</xdr:row>
          <xdr:rowOff>457200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27</xdr:row>
          <xdr:rowOff>50800</xdr:rowOff>
        </xdr:from>
        <xdr:to>
          <xdr:col>1</xdr:col>
          <xdr:colOff>495300</xdr:colOff>
          <xdr:row>27</xdr:row>
          <xdr:rowOff>393700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28</xdr:row>
          <xdr:rowOff>50800</xdr:rowOff>
        </xdr:from>
        <xdr:to>
          <xdr:col>1</xdr:col>
          <xdr:colOff>495300</xdr:colOff>
          <xdr:row>28</xdr:row>
          <xdr:rowOff>393700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29</xdr:row>
          <xdr:rowOff>177800</xdr:rowOff>
        </xdr:from>
        <xdr:to>
          <xdr:col>1</xdr:col>
          <xdr:colOff>495300</xdr:colOff>
          <xdr:row>29</xdr:row>
          <xdr:rowOff>520700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30</xdr:row>
          <xdr:rowOff>50800</xdr:rowOff>
        </xdr:from>
        <xdr:to>
          <xdr:col>1</xdr:col>
          <xdr:colOff>495300</xdr:colOff>
          <xdr:row>30</xdr:row>
          <xdr:rowOff>393700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31</xdr:row>
          <xdr:rowOff>50800</xdr:rowOff>
        </xdr:from>
        <xdr:to>
          <xdr:col>1</xdr:col>
          <xdr:colOff>495300</xdr:colOff>
          <xdr:row>31</xdr:row>
          <xdr:rowOff>393700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50800</xdr:rowOff>
        </xdr:from>
        <xdr:to>
          <xdr:col>1</xdr:col>
          <xdr:colOff>495300</xdr:colOff>
          <xdr:row>32</xdr:row>
          <xdr:rowOff>393700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33</xdr:row>
          <xdr:rowOff>50800</xdr:rowOff>
        </xdr:from>
        <xdr:to>
          <xdr:col>1</xdr:col>
          <xdr:colOff>495300</xdr:colOff>
          <xdr:row>33</xdr:row>
          <xdr:rowOff>393700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34</xdr:row>
          <xdr:rowOff>50800</xdr:rowOff>
        </xdr:from>
        <xdr:to>
          <xdr:col>1</xdr:col>
          <xdr:colOff>495300</xdr:colOff>
          <xdr:row>34</xdr:row>
          <xdr:rowOff>393700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50800</xdr:rowOff>
        </xdr:from>
        <xdr:to>
          <xdr:col>1</xdr:col>
          <xdr:colOff>495300</xdr:colOff>
          <xdr:row>3</xdr:row>
          <xdr:rowOff>393700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50800</xdr:rowOff>
        </xdr:from>
        <xdr:to>
          <xdr:col>1</xdr:col>
          <xdr:colOff>495300</xdr:colOff>
          <xdr:row>4</xdr:row>
          <xdr:rowOff>393700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50800</xdr:rowOff>
        </xdr:from>
        <xdr:to>
          <xdr:col>1</xdr:col>
          <xdr:colOff>495300</xdr:colOff>
          <xdr:row>5</xdr:row>
          <xdr:rowOff>393700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114300</xdr:rowOff>
        </xdr:from>
        <xdr:to>
          <xdr:col>1</xdr:col>
          <xdr:colOff>495300</xdr:colOff>
          <xdr:row>6</xdr:row>
          <xdr:rowOff>457200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114300</xdr:rowOff>
        </xdr:from>
        <xdr:to>
          <xdr:col>1</xdr:col>
          <xdr:colOff>495300</xdr:colOff>
          <xdr:row>7</xdr:row>
          <xdr:rowOff>457200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50800</xdr:rowOff>
        </xdr:from>
        <xdr:to>
          <xdr:col>1</xdr:col>
          <xdr:colOff>495300</xdr:colOff>
          <xdr:row>8</xdr:row>
          <xdr:rowOff>393700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50800</xdr:rowOff>
        </xdr:from>
        <xdr:to>
          <xdr:col>1</xdr:col>
          <xdr:colOff>495300</xdr:colOff>
          <xdr:row>9</xdr:row>
          <xdr:rowOff>393700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50800</xdr:rowOff>
        </xdr:from>
        <xdr:to>
          <xdr:col>1</xdr:col>
          <xdr:colOff>495300</xdr:colOff>
          <xdr:row>10</xdr:row>
          <xdr:rowOff>393700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50800</xdr:rowOff>
        </xdr:from>
        <xdr:to>
          <xdr:col>1</xdr:col>
          <xdr:colOff>495300</xdr:colOff>
          <xdr:row>11</xdr:row>
          <xdr:rowOff>393700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114300</xdr:rowOff>
        </xdr:from>
        <xdr:to>
          <xdr:col>1</xdr:col>
          <xdr:colOff>495300</xdr:colOff>
          <xdr:row>12</xdr:row>
          <xdr:rowOff>457200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50800</xdr:rowOff>
        </xdr:from>
        <xdr:to>
          <xdr:col>1</xdr:col>
          <xdr:colOff>495300</xdr:colOff>
          <xdr:row>13</xdr:row>
          <xdr:rowOff>393700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50800</xdr:rowOff>
        </xdr:from>
        <xdr:to>
          <xdr:col>1</xdr:col>
          <xdr:colOff>495300</xdr:colOff>
          <xdr:row>14</xdr:row>
          <xdr:rowOff>393700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50800</xdr:rowOff>
        </xdr:from>
        <xdr:to>
          <xdr:col>1</xdr:col>
          <xdr:colOff>495300</xdr:colOff>
          <xdr:row>15</xdr:row>
          <xdr:rowOff>393700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50800</xdr:rowOff>
        </xdr:from>
        <xdr:to>
          <xdr:col>1</xdr:col>
          <xdr:colOff>495300</xdr:colOff>
          <xdr:row>16</xdr:row>
          <xdr:rowOff>393700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50800</xdr:rowOff>
        </xdr:from>
        <xdr:to>
          <xdr:col>1</xdr:col>
          <xdr:colOff>495300</xdr:colOff>
          <xdr:row>17</xdr:row>
          <xdr:rowOff>393700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114300</xdr:rowOff>
        </xdr:from>
        <xdr:to>
          <xdr:col>1</xdr:col>
          <xdr:colOff>495300</xdr:colOff>
          <xdr:row>18</xdr:row>
          <xdr:rowOff>457200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114300</xdr:rowOff>
        </xdr:from>
        <xdr:to>
          <xdr:col>1</xdr:col>
          <xdr:colOff>495300</xdr:colOff>
          <xdr:row>19</xdr:row>
          <xdr:rowOff>457200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50800</xdr:rowOff>
        </xdr:from>
        <xdr:to>
          <xdr:col>1</xdr:col>
          <xdr:colOff>495300</xdr:colOff>
          <xdr:row>20</xdr:row>
          <xdr:rowOff>393700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30480</xdr:colOff>
      <xdr:row>36</xdr:row>
      <xdr:rowOff>101600</xdr:rowOff>
    </xdr:from>
    <xdr:to>
      <xdr:col>9</xdr:col>
      <xdr:colOff>3759200</xdr:colOff>
      <xdr:row>37</xdr:row>
      <xdr:rowOff>4965700</xdr:rowOff>
    </xdr:to>
    <xdr:graphicFrame macro="">
      <xdr:nvGraphicFramePr>
        <xdr:cNvPr id="36" name="Chart 35">
          <a:extLst>
            <a:ext uri="{FF2B5EF4-FFF2-40B4-BE49-F238E27FC236}">
              <a16:creationId xmlns:a16="http://schemas.microsoft.com/office/drawing/2014/main"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35</xdr:row>
      <xdr:rowOff>139700</xdr:rowOff>
    </xdr:from>
    <xdr:to>
      <xdr:col>13</xdr:col>
      <xdr:colOff>685800</xdr:colOff>
      <xdr:row>36</xdr:row>
      <xdr:rowOff>3644900</xdr:rowOff>
    </xdr:to>
    <xdr:grpSp>
      <xdr:nvGrpSpPr>
        <xdr:cNvPr id="37" name="Group 36">
          <a:extLst>
            <a:ext uri="{FF2B5EF4-FFF2-40B4-BE49-F238E27FC236}">
              <a16:creationId xmlns:a16="http://schemas.microsoft.com/office/drawing/2014/main" id="{00000000-0008-0000-0100-000025000000}"/>
            </a:ext>
          </a:extLst>
        </xdr:cNvPr>
        <xdr:cNvGrpSpPr/>
      </xdr:nvGrpSpPr>
      <xdr:grpSpPr>
        <a:xfrm>
          <a:off x="16205200" y="17437100"/>
          <a:ext cx="2908300" cy="3663950"/>
          <a:chOff x="16992600" y="7112000"/>
          <a:chExt cx="2908300" cy="3670300"/>
        </a:xfrm>
      </xdr:grpSpPr>
      <xdr:cxnSp macro="">
        <xdr:nvCxnSpPr>
          <xdr:cNvPr id="38" name="Straight Arrow Connector 37">
            <a:extLst>
              <a:ext uri="{FF2B5EF4-FFF2-40B4-BE49-F238E27FC236}">
                <a16:creationId xmlns:a16="http://schemas.microsoft.com/office/drawing/2014/main" id="{00000000-0008-0000-0100-000026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40" name="Picture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hyperlink" Target="http://bit.ly/2ugzrQ1" TargetMode="External"/><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ctrlProp" Target="../ctrlProps/ctrlProp34.x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vmlDrawing" Target="../drawings/vmlDrawing2.v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drawing" Target="../drawings/drawing2.xm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V1083"/>
  <sheetViews>
    <sheetView showGridLines="0" tabSelected="1" workbookViewId="0">
      <pane ySplit="2" topLeftCell="A3" activePane="bottomLeft" state="frozen"/>
      <selection pane="bottomLeft" activeCell="B40" sqref="B40:I40"/>
    </sheetView>
  </sheetViews>
  <sheetFormatPr defaultColWidth="11" defaultRowHeight="12.5" outlineLevelRow="1" x14ac:dyDescent="0.25"/>
  <cols>
    <col min="1" max="1" width="3.33203125" style="9" customWidth="1"/>
    <col min="2" max="2" width="7.83203125" style="9" customWidth="1"/>
    <col min="3" max="3" width="28.6640625" style="9" customWidth="1"/>
    <col min="4" max="4" width="58" style="9" customWidth="1"/>
    <col min="5" max="5" width="14.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4.83203125" style="9" customWidth="1"/>
    <col min="13" max="17" width="11" style="9"/>
    <col min="18" max="18" width="9" style="9" customWidth="1"/>
    <col min="19" max="16384" width="11" style="9"/>
  </cols>
  <sheetData>
    <row r="1" spans="1:258" ht="42" customHeight="1" x14ac:dyDescent="0.35">
      <c r="A1" s="1"/>
      <c r="B1" s="7" t="s">
        <v>30</v>
      </c>
      <c r="C1" s="8"/>
      <c r="D1" s="8"/>
      <c r="E1" s="8"/>
      <c r="F1" s="8"/>
      <c r="G1" s="8"/>
      <c r="H1" s="8"/>
      <c r="I1" s="8"/>
      <c r="J1" s="8"/>
      <c r="K1" s="1"/>
      <c r="L1" s="3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14" customFormat="1" ht="35" customHeight="1" x14ac:dyDescent="0.35">
      <c r="A2" s="13"/>
      <c r="B2" s="18" t="s">
        <v>0</v>
      </c>
      <c r="C2" s="18" t="s">
        <v>12</v>
      </c>
      <c r="D2" s="18" t="s">
        <v>13</v>
      </c>
      <c r="E2" s="18" t="s">
        <v>1</v>
      </c>
      <c r="F2" s="18" t="s">
        <v>4</v>
      </c>
      <c r="G2" s="17" t="s">
        <v>2</v>
      </c>
      <c r="H2" s="17" t="s">
        <v>3</v>
      </c>
      <c r="I2" s="48" t="s">
        <v>63</v>
      </c>
      <c r="J2" s="47" t="s">
        <v>5</v>
      </c>
      <c r="K2" s="13"/>
      <c r="L2" s="18" t="s">
        <v>1</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row>
    <row r="3" spans="1:258" s="11" customFormat="1" ht="35" customHeight="1" x14ac:dyDescent="0.35">
      <c r="A3" s="10"/>
      <c r="B3" s="21"/>
      <c r="C3" s="22" t="s">
        <v>59</v>
      </c>
      <c r="D3" s="20"/>
      <c r="E3" s="20" t="s">
        <v>7</v>
      </c>
      <c r="F3" s="20"/>
      <c r="G3" s="36">
        <f>MIN(G4:G9)</f>
        <v>45309</v>
      </c>
      <c r="H3" s="36">
        <f>MAX(H4:H9)</f>
        <v>45331</v>
      </c>
      <c r="I3" s="40">
        <f>IF(G3=0,"",H3-G3+1)</f>
        <v>23</v>
      </c>
      <c r="J3" s="46"/>
      <c r="K3" s="10"/>
      <c r="L3" s="2" t="s">
        <v>11</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11" customFormat="1" ht="35" customHeight="1" outlineLevel="1" x14ac:dyDescent="0.35">
      <c r="A4" s="10"/>
      <c r="B4" s="19"/>
      <c r="C4" s="15" t="s">
        <v>31</v>
      </c>
      <c r="D4" s="3" t="s">
        <v>14</v>
      </c>
      <c r="E4" s="3" t="s">
        <v>7</v>
      </c>
      <c r="F4" s="4"/>
      <c r="G4" s="37">
        <v>45309</v>
      </c>
      <c r="H4" s="37">
        <v>45319</v>
      </c>
      <c r="I4" s="41">
        <f t="shared" ref="I4:I9" si="0">IF(G4=0,"",H4-G4+1)</f>
        <v>11</v>
      </c>
      <c r="J4" s="2"/>
      <c r="K4" s="10"/>
      <c r="L4" s="3" t="s">
        <v>61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row>
    <row r="5" spans="1:258" s="11" customFormat="1" ht="35" customHeight="1" outlineLevel="1" x14ac:dyDescent="0.35">
      <c r="A5" s="10"/>
      <c r="B5" s="19"/>
      <c r="C5" s="3" t="s">
        <v>32</v>
      </c>
      <c r="D5" s="3" t="s">
        <v>15</v>
      </c>
      <c r="E5" s="3" t="s">
        <v>7</v>
      </c>
      <c r="F5" s="4"/>
      <c r="G5" s="37">
        <v>45309</v>
      </c>
      <c r="H5" s="37">
        <v>45313</v>
      </c>
      <c r="I5" s="41">
        <f t="shared" si="0"/>
        <v>5</v>
      </c>
      <c r="J5" s="2"/>
      <c r="K5" s="10"/>
      <c r="L5" s="3" t="s">
        <v>9</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row>
    <row r="6" spans="1:258" s="11" customFormat="1" ht="35" customHeight="1" outlineLevel="1" x14ac:dyDescent="0.35">
      <c r="A6" s="10"/>
      <c r="B6" s="19"/>
      <c r="C6" s="15" t="s">
        <v>33</v>
      </c>
      <c r="D6" s="15" t="s">
        <v>16</v>
      </c>
      <c r="E6" s="15" t="s">
        <v>7</v>
      </c>
      <c r="F6" s="15"/>
      <c r="G6" s="37">
        <v>45316</v>
      </c>
      <c r="H6" s="37">
        <v>45319</v>
      </c>
      <c r="I6" s="41">
        <f t="shared" si="0"/>
        <v>4</v>
      </c>
      <c r="J6" s="2"/>
      <c r="K6" s="10"/>
      <c r="L6" s="3" t="s">
        <v>62</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row>
    <row r="7" spans="1:258" s="11" customFormat="1" ht="45" customHeight="1" outlineLevel="1" x14ac:dyDescent="0.35">
      <c r="A7" s="10"/>
      <c r="B7" s="19"/>
      <c r="C7" s="3" t="s">
        <v>34</v>
      </c>
      <c r="D7" s="3" t="s">
        <v>66</v>
      </c>
      <c r="E7" s="3" t="s">
        <v>7</v>
      </c>
      <c r="F7" s="4"/>
      <c r="G7" s="38">
        <v>45318</v>
      </c>
      <c r="H7" s="38">
        <v>45322</v>
      </c>
      <c r="I7" s="41">
        <f t="shared" si="0"/>
        <v>5</v>
      </c>
      <c r="J7" s="2"/>
      <c r="K7" s="10"/>
      <c r="L7" s="3" t="s">
        <v>7</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11" customFormat="1" ht="45" customHeight="1" outlineLevel="1" x14ac:dyDescent="0.35">
      <c r="A8" s="10"/>
      <c r="B8" s="19"/>
      <c r="C8" s="3" t="s">
        <v>35</v>
      </c>
      <c r="D8" s="3" t="s">
        <v>67</v>
      </c>
      <c r="E8" s="3" t="s">
        <v>7</v>
      </c>
      <c r="F8" s="4"/>
      <c r="G8" s="38">
        <v>45321</v>
      </c>
      <c r="H8" s="38">
        <v>45322</v>
      </c>
      <c r="I8" s="41">
        <f t="shared" si="0"/>
        <v>2</v>
      </c>
      <c r="J8" s="2"/>
      <c r="K8" s="10"/>
      <c r="L8" s="15" t="s">
        <v>10</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row>
    <row r="9" spans="1:258" s="11" customFormat="1" ht="35" customHeight="1" outlineLevel="1" thickBot="1" x14ac:dyDescent="0.4">
      <c r="A9" s="10"/>
      <c r="B9" s="30"/>
      <c r="C9" s="31" t="s">
        <v>60</v>
      </c>
      <c r="D9" s="31" t="s">
        <v>17</v>
      </c>
      <c r="E9" s="32" t="s">
        <v>7</v>
      </c>
      <c r="F9" s="33"/>
      <c r="G9" s="39">
        <v>45323</v>
      </c>
      <c r="H9" s="39">
        <v>45331</v>
      </c>
      <c r="I9" s="42">
        <f t="shared" si="0"/>
        <v>9</v>
      </c>
      <c r="J9" s="31"/>
      <c r="K9" s="10"/>
      <c r="L9" s="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row>
    <row r="10" spans="1:258" s="11" customFormat="1" ht="35" customHeight="1" x14ac:dyDescent="0.35">
      <c r="A10" s="10"/>
      <c r="B10" s="23"/>
      <c r="C10" s="24" t="s">
        <v>58</v>
      </c>
      <c r="D10" s="25"/>
      <c r="E10" s="26" t="s">
        <v>9</v>
      </c>
      <c r="F10" s="27"/>
      <c r="G10" s="43">
        <f>MIN(G11:G17)</f>
        <v>45333</v>
      </c>
      <c r="H10" s="43">
        <f>MAX(H11:H17)</f>
        <v>45380</v>
      </c>
      <c r="I10" s="44">
        <f>IF(G10=0,"",H10-G10+1)</f>
        <v>48</v>
      </c>
      <c r="J10" s="45"/>
      <c r="K10" s="10"/>
      <c r="L10" s="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11" customFormat="1" ht="35" customHeight="1" outlineLevel="1" x14ac:dyDescent="0.25">
      <c r="A11" s="10"/>
      <c r="B11" s="19"/>
      <c r="C11" s="2" t="s">
        <v>36</v>
      </c>
      <c r="D11" s="2" t="s">
        <v>68</v>
      </c>
      <c r="E11" s="3" t="s">
        <v>9</v>
      </c>
      <c r="F11" s="16"/>
      <c r="G11" s="38">
        <v>45333</v>
      </c>
      <c r="H11" s="38">
        <v>45350</v>
      </c>
      <c r="I11" s="41">
        <f t="shared" ref="I11:I17" si="1">IF(G11=0,"",H11-G11+1)</f>
        <v>18</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11" customFormat="1" ht="35" customHeight="1" outlineLevel="1" x14ac:dyDescent="0.25">
      <c r="A12" s="10"/>
      <c r="B12" s="19"/>
      <c r="C12" s="2" t="s">
        <v>37</v>
      </c>
      <c r="D12" s="2" t="s">
        <v>18</v>
      </c>
      <c r="E12" s="3" t="s">
        <v>61</v>
      </c>
      <c r="F12" s="16"/>
      <c r="G12" s="38">
        <v>45344</v>
      </c>
      <c r="H12" s="38">
        <v>45349</v>
      </c>
      <c r="I12" s="41">
        <f t="shared" si="1"/>
        <v>6</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row>
    <row r="13" spans="1:258" s="11" customFormat="1" ht="45" customHeight="1" outlineLevel="1" x14ac:dyDescent="0.25">
      <c r="A13" s="10"/>
      <c r="B13" s="19"/>
      <c r="C13" s="2" t="s">
        <v>38</v>
      </c>
      <c r="D13" s="2" t="s">
        <v>19</v>
      </c>
      <c r="E13" s="3" t="s">
        <v>61</v>
      </c>
      <c r="F13" s="16"/>
      <c r="G13" s="38">
        <v>45345</v>
      </c>
      <c r="H13" s="38">
        <v>45348</v>
      </c>
      <c r="I13" s="41">
        <f t="shared" si="1"/>
        <v>4</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row>
    <row r="14" spans="1:258" s="11" customFormat="1" ht="35" customHeight="1" outlineLevel="1" x14ac:dyDescent="0.25">
      <c r="A14" s="10"/>
      <c r="B14" s="19"/>
      <c r="C14" s="2" t="s">
        <v>39</v>
      </c>
      <c r="D14" s="2" t="s">
        <v>20</v>
      </c>
      <c r="E14" s="3" t="s">
        <v>62</v>
      </c>
      <c r="F14" s="16"/>
      <c r="G14" s="38">
        <v>45347</v>
      </c>
      <c r="H14" s="38">
        <v>45349</v>
      </c>
      <c r="I14" s="41">
        <f t="shared" si="1"/>
        <v>3</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row>
    <row r="15" spans="1:258" s="11" customFormat="1" ht="35" customHeight="1" outlineLevel="1" x14ac:dyDescent="0.25">
      <c r="A15" s="10"/>
      <c r="B15" s="19"/>
      <c r="C15" s="2" t="s">
        <v>40</v>
      </c>
      <c r="D15" s="2" t="s">
        <v>21</v>
      </c>
      <c r="E15" s="3" t="s">
        <v>10</v>
      </c>
      <c r="F15" s="16"/>
      <c r="G15" s="38">
        <v>45350</v>
      </c>
      <c r="H15" s="38">
        <v>45355</v>
      </c>
      <c r="I15" s="41">
        <f t="shared" si="1"/>
        <v>6</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row>
    <row r="16" spans="1:258" s="11" customFormat="1" ht="35" customHeight="1" outlineLevel="1" x14ac:dyDescent="0.25">
      <c r="A16" s="10"/>
      <c r="B16" s="19"/>
      <c r="C16" s="2" t="s">
        <v>41</v>
      </c>
      <c r="D16" s="2" t="s">
        <v>22</v>
      </c>
      <c r="E16" s="3" t="s">
        <v>10</v>
      </c>
      <c r="F16" s="16"/>
      <c r="G16" s="38">
        <v>45362</v>
      </c>
      <c r="H16" s="38">
        <v>45371</v>
      </c>
      <c r="I16" s="41">
        <f t="shared" si="1"/>
        <v>10</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row>
    <row r="17" spans="1:258" s="11" customFormat="1" ht="35" customHeight="1" outlineLevel="1" thickBot="1" x14ac:dyDescent="0.3">
      <c r="A17" s="10"/>
      <c r="B17" s="30"/>
      <c r="C17" s="31" t="s">
        <v>42</v>
      </c>
      <c r="D17" s="31" t="s">
        <v>23</v>
      </c>
      <c r="E17" s="32" t="s">
        <v>10</v>
      </c>
      <c r="F17" s="34"/>
      <c r="G17" s="39">
        <v>45368</v>
      </c>
      <c r="H17" s="39">
        <v>45380</v>
      </c>
      <c r="I17" s="42">
        <f t="shared" si="1"/>
        <v>13</v>
      </c>
      <c r="J17" s="31"/>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row>
    <row r="18" spans="1:258" s="11" customFormat="1" ht="35" customHeight="1" x14ac:dyDescent="0.25">
      <c r="A18" s="10"/>
      <c r="B18" s="23"/>
      <c r="C18" s="24" t="s">
        <v>57</v>
      </c>
      <c r="D18" s="25"/>
      <c r="E18" s="26" t="s">
        <v>61</v>
      </c>
      <c r="F18" s="25"/>
      <c r="G18" s="43">
        <f>MIN(G19:G24)</f>
        <v>45380</v>
      </c>
      <c r="H18" s="43">
        <f>MAX(H19:H24)</f>
        <v>45435</v>
      </c>
      <c r="I18" s="44">
        <f>IF(G18=0,"",H18-G18+1)</f>
        <v>56</v>
      </c>
      <c r="J18" s="45"/>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row>
    <row r="19" spans="1:258" s="11" customFormat="1" ht="45" customHeight="1" outlineLevel="1" x14ac:dyDescent="0.25">
      <c r="A19" s="10"/>
      <c r="B19" s="19"/>
      <c r="C19" s="2" t="s">
        <v>43</v>
      </c>
      <c r="D19" s="2" t="s">
        <v>24</v>
      </c>
      <c r="E19" s="3" t="s">
        <v>61</v>
      </c>
      <c r="F19" s="15"/>
      <c r="G19" s="37">
        <v>45380</v>
      </c>
      <c r="H19" s="37">
        <v>45385</v>
      </c>
      <c r="I19" s="41">
        <f t="shared" ref="I19:I24" si="2">IF(G19=0,"",H19-G19+1)</f>
        <v>6</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row>
    <row r="20" spans="1:258" s="11" customFormat="1" ht="45" customHeight="1" outlineLevel="1" x14ac:dyDescent="0.25">
      <c r="A20" s="10"/>
      <c r="B20" s="19"/>
      <c r="C20" s="2" t="s">
        <v>44</v>
      </c>
      <c r="D20" s="2" t="s">
        <v>69</v>
      </c>
      <c r="E20" s="3" t="s">
        <v>61</v>
      </c>
      <c r="F20" s="15"/>
      <c r="G20" s="37">
        <v>45386</v>
      </c>
      <c r="H20" s="37">
        <v>45397</v>
      </c>
      <c r="I20" s="41">
        <f t="shared" si="2"/>
        <v>12</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row>
    <row r="21" spans="1:258" s="11" customFormat="1" ht="35" customHeight="1" outlineLevel="1" x14ac:dyDescent="0.25">
      <c r="A21" s="10"/>
      <c r="B21" s="19"/>
      <c r="C21" s="2" t="s">
        <v>45</v>
      </c>
      <c r="D21" s="2" t="s">
        <v>70</v>
      </c>
      <c r="E21" s="3" t="s">
        <v>11</v>
      </c>
      <c r="F21" s="15"/>
      <c r="G21" s="37">
        <v>45401</v>
      </c>
      <c r="H21" s="37">
        <v>45413</v>
      </c>
      <c r="I21" s="41">
        <f t="shared" si="2"/>
        <v>13</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row>
    <row r="22" spans="1:258" s="11" customFormat="1" ht="60" customHeight="1" outlineLevel="1" x14ac:dyDescent="0.25">
      <c r="A22" s="10"/>
      <c r="B22" s="19"/>
      <c r="C22" s="15" t="s">
        <v>46</v>
      </c>
      <c r="D22" s="3" t="s">
        <v>71</v>
      </c>
      <c r="E22" s="3" t="s">
        <v>11</v>
      </c>
      <c r="F22" s="4"/>
      <c r="G22" s="38">
        <v>45414</v>
      </c>
      <c r="H22" s="38">
        <v>45422</v>
      </c>
      <c r="I22" s="41">
        <f t="shared" si="2"/>
        <v>9</v>
      </c>
      <c r="J22" s="2"/>
      <c r="K22" s="10"/>
      <c r="L22" s="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row>
    <row r="23" spans="1:258" s="11" customFormat="1" ht="45" customHeight="1" outlineLevel="1" x14ac:dyDescent="0.25">
      <c r="A23" s="10"/>
      <c r="B23" s="19"/>
      <c r="C23" s="3" t="s">
        <v>47</v>
      </c>
      <c r="D23" s="3" t="s">
        <v>72</v>
      </c>
      <c r="E23" s="3" t="s">
        <v>11</v>
      </c>
      <c r="F23" s="4"/>
      <c r="G23" s="38">
        <v>45415</v>
      </c>
      <c r="H23" s="38">
        <v>45432</v>
      </c>
      <c r="I23" s="41">
        <f t="shared" si="2"/>
        <v>18</v>
      </c>
      <c r="J23" s="2"/>
      <c r="K23" s="10"/>
      <c r="L23" s="1"/>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row>
    <row r="24" spans="1:258" s="11" customFormat="1" ht="45" customHeight="1" outlineLevel="1" thickBot="1" x14ac:dyDescent="0.3">
      <c r="A24" s="10"/>
      <c r="B24" s="30"/>
      <c r="C24" s="34" t="s">
        <v>42</v>
      </c>
      <c r="D24" s="34" t="s">
        <v>25</v>
      </c>
      <c r="E24" s="34" t="s">
        <v>11</v>
      </c>
      <c r="F24" s="34"/>
      <c r="G24" s="39">
        <v>45432</v>
      </c>
      <c r="H24" s="39">
        <v>45435</v>
      </c>
      <c r="I24" s="42">
        <f t="shared" si="2"/>
        <v>4</v>
      </c>
      <c r="J24" s="31"/>
      <c r="K24" s="10"/>
      <c r="L24" s="1"/>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row>
    <row r="25" spans="1:258" s="11" customFormat="1" ht="35" customHeight="1" x14ac:dyDescent="0.25">
      <c r="A25" s="10"/>
      <c r="B25" s="23"/>
      <c r="C25" s="28" t="s">
        <v>56</v>
      </c>
      <c r="D25" s="26"/>
      <c r="E25" s="26" t="s">
        <v>11</v>
      </c>
      <c r="F25" s="29"/>
      <c r="G25" s="43">
        <f>MIN(G26:G28)</f>
        <v>45437</v>
      </c>
      <c r="H25" s="43">
        <f>MAX(H26:H28)</f>
        <v>45454</v>
      </c>
      <c r="I25" s="44">
        <f>IF(G25=0,"",H25-G25+1)</f>
        <v>18</v>
      </c>
      <c r="J25" s="45"/>
      <c r="K25" s="10"/>
      <c r="L25" s="1"/>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row>
    <row r="26" spans="1:258" s="11" customFormat="1" ht="35" customHeight="1" outlineLevel="1" x14ac:dyDescent="0.25">
      <c r="A26" s="10"/>
      <c r="B26" s="19"/>
      <c r="C26" s="3" t="s">
        <v>48</v>
      </c>
      <c r="D26" s="3" t="s">
        <v>26</v>
      </c>
      <c r="E26" s="3" t="s">
        <v>11</v>
      </c>
      <c r="F26" s="4"/>
      <c r="G26" s="37">
        <v>45437</v>
      </c>
      <c r="H26" s="37">
        <v>45442</v>
      </c>
      <c r="I26" s="41">
        <f t="shared" ref="I26:I28" si="3">IF(G26=0,"",H26-G26+1)</f>
        <v>6</v>
      </c>
      <c r="J26" s="2"/>
      <c r="K26" s="10"/>
      <c r="L26" s="1"/>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row>
    <row r="27" spans="1:258" s="11" customFormat="1" ht="45" customHeight="1" outlineLevel="1" x14ac:dyDescent="0.35">
      <c r="A27" s="10"/>
      <c r="B27" s="19"/>
      <c r="C27" s="2" t="s">
        <v>49</v>
      </c>
      <c r="D27" s="2" t="s">
        <v>73</v>
      </c>
      <c r="E27" s="3" t="s">
        <v>11</v>
      </c>
      <c r="F27" s="16"/>
      <c r="G27" s="38">
        <v>45439</v>
      </c>
      <c r="H27" s="38">
        <v>45450</v>
      </c>
      <c r="I27" s="41">
        <f t="shared" si="3"/>
        <v>12</v>
      </c>
      <c r="J27" s="2"/>
      <c r="K27" s="10"/>
      <c r="L27"/>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row>
    <row r="28" spans="1:258" s="11" customFormat="1" ht="35" customHeight="1" outlineLevel="1" thickBot="1" x14ac:dyDescent="0.3">
      <c r="A28" s="10"/>
      <c r="B28" s="30"/>
      <c r="C28" s="31" t="s">
        <v>50</v>
      </c>
      <c r="D28" s="31" t="s">
        <v>27</v>
      </c>
      <c r="E28" s="32" t="s">
        <v>11</v>
      </c>
      <c r="F28" s="33"/>
      <c r="G28" s="39">
        <v>45449</v>
      </c>
      <c r="H28" s="39">
        <v>45454</v>
      </c>
      <c r="I28" s="42">
        <f t="shared" si="3"/>
        <v>6</v>
      </c>
      <c r="J28" s="31"/>
      <c r="K28" s="10"/>
      <c r="L28" s="1"/>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row>
    <row r="29" spans="1:258" s="11" customFormat="1" ht="35" customHeight="1" x14ac:dyDescent="0.25">
      <c r="A29" s="10"/>
      <c r="B29" s="23"/>
      <c r="C29" s="24" t="s">
        <v>64</v>
      </c>
      <c r="D29" s="25"/>
      <c r="E29" s="26" t="s">
        <v>11</v>
      </c>
      <c r="F29" s="27"/>
      <c r="G29" s="43">
        <f>MIN(G30:G31)</f>
        <v>45457</v>
      </c>
      <c r="H29" s="43">
        <f>MAX(H30:H31)</f>
        <v>45468</v>
      </c>
      <c r="I29" s="44">
        <f>IF(G29=0,"",H29-G29+1)</f>
        <v>12</v>
      </c>
      <c r="J29" s="45"/>
      <c r="K29" s="10"/>
      <c r="L29" s="1"/>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row>
    <row r="30" spans="1:258" s="11" customFormat="1" ht="60" customHeight="1" outlineLevel="1" x14ac:dyDescent="0.25">
      <c r="A30" s="10"/>
      <c r="B30" s="19"/>
      <c r="C30" s="2" t="s">
        <v>51</v>
      </c>
      <c r="D30" s="2" t="s">
        <v>74</v>
      </c>
      <c r="E30" s="3" t="s">
        <v>11</v>
      </c>
      <c r="F30" s="16"/>
      <c r="G30" s="37">
        <v>45457</v>
      </c>
      <c r="H30" s="37">
        <v>45463</v>
      </c>
      <c r="I30" s="41">
        <f t="shared" ref="I30:I31" si="4">IF(G30=0,"",H30-G30+1)</f>
        <v>7</v>
      </c>
      <c r="J30" s="2"/>
      <c r="K30" s="10"/>
      <c r="L30" s="1"/>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row>
    <row r="31" spans="1:258" s="11" customFormat="1" ht="35" customHeight="1" outlineLevel="1" thickBot="1" x14ac:dyDescent="0.3">
      <c r="A31" s="10"/>
      <c r="B31" s="30"/>
      <c r="C31" s="31" t="s">
        <v>65</v>
      </c>
      <c r="D31" s="31" t="s">
        <v>28</v>
      </c>
      <c r="E31" s="32" t="s">
        <v>11</v>
      </c>
      <c r="F31" s="33"/>
      <c r="G31" s="39">
        <v>45464</v>
      </c>
      <c r="H31" s="39">
        <v>45468</v>
      </c>
      <c r="I31" s="42">
        <f t="shared" si="4"/>
        <v>5</v>
      </c>
      <c r="J31" s="31"/>
      <c r="K31" s="10"/>
      <c r="L31" s="1"/>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row>
    <row r="32" spans="1:258" s="11" customFormat="1" ht="35" customHeight="1" x14ac:dyDescent="0.25">
      <c r="A32" s="10"/>
      <c r="B32" s="23"/>
      <c r="C32" s="24" t="s">
        <v>55</v>
      </c>
      <c r="D32" s="25"/>
      <c r="E32" s="26" t="s">
        <v>11</v>
      </c>
      <c r="F32" s="27"/>
      <c r="G32" s="43">
        <f>MIN(G33:G35)</f>
        <v>45469</v>
      </c>
      <c r="H32" s="43">
        <f>MAX(H33:H35)</f>
        <v>45488</v>
      </c>
      <c r="I32" s="44">
        <f>IF(G32=0,"",H32-G32+1)</f>
        <v>20</v>
      </c>
      <c r="J32" s="45"/>
      <c r="K32" s="10"/>
      <c r="L32" s="1"/>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row>
    <row r="33" spans="1:258" s="11" customFormat="1" ht="35" customHeight="1" outlineLevel="1" x14ac:dyDescent="0.25">
      <c r="A33" s="10"/>
      <c r="B33" s="19"/>
      <c r="C33" s="2" t="s">
        <v>52</v>
      </c>
      <c r="D33" s="2" t="s">
        <v>75</v>
      </c>
      <c r="E33" s="3" t="s">
        <v>11</v>
      </c>
      <c r="F33" s="16"/>
      <c r="G33" s="37">
        <v>45469</v>
      </c>
      <c r="H33" s="37">
        <v>45473</v>
      </c>
      <c r="I33" s="41">
        <f t="shared" ref="I33:I35" si="5">IF(G33=0,"",H33-G33+1)</f>
        <v>5</v>
      </c>
      <c r="J33" s="2"/>
      <c r="K33" s="10"/>
      <c r="L33" s="1"/>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row>
    <row r="34" spans="1:258" s="11" customFormat="1" ht="35" customHeight="1" outlineLevel="1" x14ac:dyDescent="0.25">
      <c r="A34" s="10"/>
      <c r="B34" s="19"/>
      <c r="C34" s="2" t="s">
        <v>53</v>
      </c>
      <c r="D34" s="2" t="s">
        <v>76</v>
      </c>
      <c r="E34" s="3" t="s">
        <v>11</v>
      </c>
      <c r="F34" s="16"/>
      <c r="G34" s="38">
        <v>45474</v>
      </c>
      <c r="H34" s="38">
        <v>45480</v>
      </c>
      <c r="I34" s="41">
        <f t="shared" si="5"/>
        <v>7</v>
      </c>
      <c r="J34" s="2"/>
      <c r="K34" s="10"/>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row>
    <row r="35" spans="1:258" s="11" customFormat="1" ht="35" customHeight="1" outlineLevel="1" thickBot="1" x14ac:dyDescent="0.3">
      <c r="A35" s="10"/>
      <c r="B35" s="30"/>
      <c r="C35" s="31" t="s">
        <v>54</v>
      </c>
      <c r="D35" s="31" t="s">
        <v>29</v>
      </c>
      <c r="E35" s="32" t="s">
        <v>11</v>
      </c>
      <c r="F35" s="34"/>
      <c r="G35" s="39">
        <v>45480</v>
      </c>
      <c r="H35" s="39">
        <v>45488</v>
      </c>
      <c r="I35" s="42">
        <f t="shared" si="5"/>
        <v>9</v>
      </c>
      <c r="J35" s="31"/>
      <c r="K35" s="10"/>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380" customHeight="1" x14ac:dyDescent="0.25">
      <c r="A37" s="1"/>
      <c r="B37" s="1"/>
      <c r="C37" s="1"/>
      <c r="D37" s="12"/>
      <c r="E37" s="12"/>
      <c r="F37" s="12"/>
      <c r="G37" s="12"/>
      <c r="H37" s="12"/>
      <c r="I37" s="12"/>
      <c r="J37" s="12"/>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ht="380" customHeight="1" x14ac:dyDescent="0.25">
      <c r="A38" s="1"/>
      <c r="B38" s="1"/>
      <c r="C38" s="1"/>
      <c r="D38" s="12"/>
      <c r="E38" s="12"/>
      <c r="F38" s="12"/>
      <c r="G38" s="12"/>
      <c r="H38" s="12"/>
      <c r="I38" s="12"/>
      <c r="J38" s="12"/>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ustomFormat="1" ht="50" customHeight="1" x14ac:dyDescent="0.35">
      <c r="B40" s="49" t="s">
        <v>6</v>
      </c>
      <c r="C40" s="49"/>
      <c r="D40" s="49"/>
      <c r="E40" s="49"/>
      <c r="F40" s="49"/>
      <c r="G40" s="49"/>
      <c r="H40" s="49"/>
      <c r="I40" s="49"/>
      <c r="K40" s="9"/>
      <c r="L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row r="1080" spans="1:282" x14ac:dyDescent="0.25">
      <c r="A1080" s="1"/>
      <c r="B1080" s="1"/>
      <c r="C1080" s="1"/>
      <c r="D1080" s="1"/>
      <c r="E1080" s="1"/>
      <c r="F1080" s="1"/>
      <c r="G1080" s="1"/>
      <c r="H1080" s="1"/>
      <c r="I1080" s="1"/>
      <c r="J1080" s="1"/>
      <c r="K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row>
    <row r="1081" spans="1:282" x14ac:dyDescent="0.25">
      <c r="A1081" s="1"/>
      <c r="B1081" s="1"/>
      <c r="C1081" s="1"/>
      <c r="D1081" s="1"/>
      <c r="E1081" s="1"/>
      <c r="F1081" s="1"/>
      <c r="G1081" s="1"/>
      <c r="H1081" s="1"/>
      <c r="I1081" s="1"/>
      <c r="J1081" s="1"/>
      <c r="K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row>
    <row r="1082" spans="1:282" x14ac:dyDescent="0.25">
      <c r="A1082" s="1"/>
      <c r="B1082" s="1"/>
      <c r="C1082" s="1"/>
      <c r="D1082" s="1"/>
      <c r="E1082" s="1"/>
      <c r="F1082" s="1"/>
      <c r="G1082" s="1"/>
      <c r="H1082" s="1"/>
      <c r="I1082" s="1"/>
      <c r="J1082" s="1"/>
      <c r="K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row>
    <row r="1083" spans="1:282" x14ac:dyDescent="0.25">
      <c r="A1083" s="1"/>
      <c r="B1083" s="1"/>
      <c r="C1083" s="1"/>
      <c r="D1083" s="1"/>
      <c r="E1083" s="1"/>
      <c r="F1083" s="1"/>
      <c r="G1083" s="1"/>
      <c r="H1083" s="1"/>
      <c r="I1083" s="1"/>
      <c r="J1083" s="1"/>
      <c r="K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row>
  </sheetData>
  <mergeCells count="1">
    <mergeCell ref="B40:I40"/>
  </mergeCells>
  <phoneticPr fontId="3" type="noConversion"/>
  <conditionalFormatting sqref="E3:E35 L3:L10">
    <cfRule type="containsText" dxfId="11" priority="1" operator="containsText" text="Not Started">
      <formula>NOT(ISERROR(SEARCH("Not Started",E3)))</formula>
    </cfRule>
    <cfRule type="containsText" dxfId="10" priority="2" operator="containsText" text="Assigned">
      <formula>NOT(ISERROR(SEARCH("Assigned",E3)))</formula>
    </cfRule>
    <cfRule type="containsText" dxfId="9" priority="3" operator="containsText" text="In Progress">
      <formula>NOT(ISERROR(SEARCH("In Progress",E3)))</formula>
    </cfRule>
    <cfRule type="containsText" dxfId="8" priority="5" operator="containsText" text="Under Review">
      <formula>NOT(ISERROR(SEARCH("Under Review",E3)))</formula>
    </cfRule>
    <cfRule type="containsText" dxfId="7" priority="6" operator="containsText" text="Complete">
      <formula>NOT(ISERROR(SEARCH("Complete",E3)))</formula>
    </cfRule>
    <cfRule type="containsText" dxfId="6" priority="7" operator="containsText" text="On Hold">
      <formula>NOT(ISERROR(SEARCH("On Hold",E3)))</formula>
    </cfRule>
  </conditionalFormatting>
  <dataValidations count="1">
    <dataValidation type="list" allowBlank="1" showInputMessage="1" showErrorMessage="1" sqref="E3:E35" xr:uid="{00000000-0002-0000-0000-000000000000}">
      <formula1>$L$3:$L$10</formula1>
    </dataValidation>
  </dataValidations>
  <hyperlinks>
    <hyperlink ref="B40:I40" r:id="rId1" display="CLICK HERE TO CREATE IN SMARTSHEET" xr:uid="{E46F9F90-7921-49CA-9892-32B78C0BE769}"/>
  </hyperlinks>
  <pageMargins left="0.3" right="0.3" top="0.3" bottom="0.3" header="0" footer="0"/>
  <pageSetup scale="59" fitToHeight="0" orientation="landscape" horizontalDpi="4294967292" verticalDpi="4294967292"/>
  <rowBreaks count="2" manualBreakCount="2">
    <brk id="24" max="16383" man="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2</xdr:row>
                    <xdr:rowOff>38100</xdr:rowOff>
                  </from>
                  <to>
                    <xdr:col>1</xdr:col>
                    <xdr:colOff>495300</xdr:colOff>
                    <xdr:row>2</xdr:row>
                    <xdr:rowOff>381000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21</xdr:row>
                    <xdr:rowOff>177800</xdr:rowOff>
                  </from>
                  <to>
                    <xdr:col>1</xdr:col>
                    <xdr:colOff>495300</xdr:colOff>
                    <xdr:row>21</xdr:row>
                    <xdr:rowOff>520700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22</xdr:row>
                    <xdr:rowOff>114300</xdr:rowOff>
                  </from>
                  <to>
                    <xdr:col>1</xdr:col>
                    <xdr:colOff>495300</xdr:colOff>
                    <xdr:row>22</xdr:row>
                    <xdr:rowOff>457200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23</xdr:row>
                    <xdr:rowOff>114300</xdr:rowOff>
                  </from>
                  <to>
                    <xdr:col>1</xdr:col>
                    <xdr:colOff>495300</xdr:colOff>
                    <xdr:row>23</xdr:row>
                    <xdr:rowOff>457200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24</xdr:row>
                    <xdr:rowOff>50800</xdr:rowOff>
                  </from>
                  <to>
                    <xdr:col>1</xdr:col>
                    <xdr:colOff>495300</xdr:colOff>
                    <xdr:row>24</xdr:row>
                    <xdr:rowOff>393700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25</xdr:row>
                    <xdr:rowOff>50800</xdr:rowOff>
                  </from>
                  <to>
                    <xdr:col>1</xdr:col>
                    <xdr:colOff>495300</xdr:colOff>
                    <xdr:row>25</xdr:row>
                    <xdr:rowOff>393700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26</xdr:row>
                    <xdr:rowOff>114300</xdr:rowOff>
                  </from>
                  <to>
                    <xdr:col>1</xdr:col>
                    <xdr:colOff>495300</xdr:colOff>
                    <xdr:row>26</xdr:row>
                    <xdr:rowOff>457200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27</xdr:row>
                    <xdr:rowOff>50800</xdr:rowOff>
                  </from>
                  <to>
                    <xdr:col>1</xdr:col>
                    <xdr:colOff>495300</xdr:colOff>
                    <xdr:row>27</xdr:row>
                    <xdr:rowOff>393700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28</xdr:row>
                    <xdr:rowOff>50800</xdr:rowOff>
                  </from>
                  <to>
                    <xdr:col>1</xdr:col>
                    <xdr:colOff>495300</xdr:colOff>
                    <xdr:row>28</xdr:row>
                    <xdr:rowOff>393700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29</xdr:row>
                    <xdr:rowOff>177800</xdr:rowOff>
                  </from>
                  <to>
                    <xdr:col>1</xdr:col>
                    <xdr:colOff>495300</xdr:colOff>
                    <xdr:row>29</xdr:row>
                    <xdr:rowOff>520700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30</xdr:row>
                    <xdr:rowOff>50800</xdr:rowOff>
                  </from>
                  <to>
                    <xdr:col>1</xdr:col>
                    <xdr:colOff>495300</xdr:colOff>
                    <xdr:row>30</xdr:row>
                    <xdr:rowOff>393700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31</xdr:row>
                    <xdr:rowOff>50800</xdr:rowOff>
                  </from>
                  <to>
                    <xdr:col>1</xdr:col>
                    <xdr:colOff>495300</xdr:colOff>
                    <xdr:row>31</xdr:row>
                    <xdr:rowOff>393700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32</xdr:row>
                    <xdr:rowOff>50800</xdr:rowOff>
                  </from>
                  <to>
                    <xdr:col>1</xdr:col>
                    <xdr:colOff>495300</xdr:colOff>
                    <xdr:row>32</xdr:row>
                    <xdr:rowOff>393700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33</xdr:row>
                    <xdr:rowOff>50800</xdr:rowOff>
                  </from>
                  <to>
                    <xdr:col>1</xdr:col>
                    <xdr:colOff>495300</xdr:colOff>
                    <xdr:row>33</xdr:row>
                    <xdr:rowOff>393700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34</xdr:row>
                    <xdr:rowOff>50800</xdr:rowOff>
                  </from>
                  <to>
                    <xdr:col>1</xdr:col>
                    <xdr:colOff>495300</xdr:colOff>
                    <xdr:row>34</xdr:row>
                    <xdr:rowOff>393700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xdr:col>
                    <xdr:colOff>152400</xdr:colOff>
                    <xdr:row>3</xdr:row>
                    <xdr:rowOff>50800</xdr:rowOff>
                  </from>
                  <to>
                    <xdr:col>1</xdr:col>
                    <xdr:colOff>495300</xdr:colOff>
                    <xdr:row>3</xdr:row>
                    <xdr:rowOff>393700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xdr:col>
                    <xdr:colOff>152400</xdr:colOff>
                    <xdr:row>4</xdr:row>
                    <xdr:rowOff>50800</xdr:rowOff>
                  </from>
                  <to>
                    <xdr:col>1</xdr:col>
                    <xdr:colOff>495300</xdr:colOff>
                    <xdr:row>4</xdr:row>
                    <xdr:rowOff>393700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152400</xdr:colOff>
                    <xdr:row>5</xdr:row>
                    <xdr:rowOff>50800</xdr:rowOff>
                  </from>
                  <to>
                    <xdr:col>1</xdr:col>
                    <xdr:colOff>495300</xdr:colOff>
                    <xdr:row>5</xdr:row>
                    <xdr:rowOff>393700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xdr:col>
                    <xdr:colOff>152400</xdr:colOff>
                    <xdr:row>6</xdr:row>
                    <xdr:rowOff>114300</xdr:rowOff>
                  </from>
                  <to>
                    <xdr:col>1</xdr:col>
                    <xdr:colOff>495300</xdr:colOff>
                    <xdr:row>6</xdr:row>
                    <xdr:rowOff>457200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xdr:col>
                    <xdr:colOff>152400</xdr:colOff>
                    <xdr:row>7</xdr:row>
                    <xdr:rowOff>114300</xdr:rowOff>
                  </from>
                  <to>
                    <xdr:col>1</xdr:col>
                    <xdr:colOff>495300</xdr:colOff>
                    <xdr:row>7</xdr:row>
                    <xdr:rowOff>457200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xdr:col>
                    <xdr:colOff>152400</xdr:colOff>
                    <xdr:row>8</xdr:row>
                    <xdr:rowOff>50800</xdr:rowOff>
                  </from>
                  <to>
                    <xdr:col>1</xdr:col>
                    <xdr:colOff>495300</xdr:colOff>
                    <xdr:row>8</xdr:row>
                    <xdr:rowOff>393700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xdr:col>
                    <xdr:colOff>152400</xdr:colOff>
                    <xdr:row>9</xdr:row>
                    <xdr:rowOff>50800</xdr:rowOff>
                  </from>
                  <to>
                    <xdr:col>1</xdr:col>
                    <xdr:colOff>495300</xdr:colOff>
                    <xdr:row>9</xdr:row>
                    <xdr:rowOff>393700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xdr:col>
                    <xdr:colOff>152400</xdr:colOff>
                    <xdr:row>10</xdr:row>
                    <xdr:rowOff>50800</xdr:rowOff>
                  </from>
                  <to>
                    <xdr:col>1</xdr:col>
                    <xdr:colOff>495300</xdr:colOff>
                    <xdr:row>10</xdr:row>
                    <xdr:rowOff>393700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xdr:col>
                    <xdr:colOff>152400</xdr:colOff>
                    <xdr:row>11</xdr:row>
                    <xdr:rowOff>50800</xdr:rowOff>
                  </from>
                  <to>
                    <xdr:col>1</xdr:col>
                    <xdr:colOff>495300</xdr:colOff>
                    <xdr:row>11</xdr:row>
                    <xdr:rowOff>393700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xdr:col>
                    <xdr:colOff>152400</xdr:colOff>
                    <xdr:row>12</xdr:row>
                    <xdr:rowOff>114300</xdr:rowOff>
                  </from>
                  <to>
                    <xdr:col>1</xdr:col>
                    <xdr:colOff>495300</xdr:colOff>
                    <xdr:row>12</xdr:row>
                    <xdr:rowOff>457200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xdr:col>
                    <xdr:colOff>152400</xdr:colOff>
                    <xdr:row>13</xdr:row>
                    <xdr:rowOff>50800</xdr:rowOff>
                  </from>
                  <to>
                    <xdr:col>1</xdr:col>
                    <xdr:colOff>495300</xdr:colOff>
                    <xdr:row>13</xdr:row>
                    <xdr:rowOff>393700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xdr:col>
                    <xdr:colOff>152400</xdr:colOff>
                    <xdr:row>14</xdr:row>
                    <xdr:rowOff>50800</xdr:rowOff>
                  </from>
                  <to>
                    <xdr:col>1</xdr:col>
                    <xdr:colOff>495300</xdr:colOff>
                    <xdr:row>14</xdr:row>
                    <xdr:rowOff>393700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152400</xdr:colOff>
                    <xdr:row>15</xdr:row>
                    <xdr:rowOff>50800</xdr:rowOff>
                  </from>
                  <to>
                    <xdr:col>1</xdr:col>
                    <xdr:colOff>495300</xdr:colOff>
                    <xdr:row>15</xdr:row>
                    <xdr:rowOff>393700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1</xdr:col>
                    <xdr:colOff>152400</xdr:colOff>
                    <xdr:row>16</xdr:row>
                    <xdr:rowOff>50800</xdr:rowOff>
                  </from>
                  <to>
                    <xdr:col>1</xdr:col>
                    <xdr:colOff>495300</xdr:colOff>
                    <xdr:row>16</xdr:row>
                    <xdr:rowOff>393700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1</xdr:col>
                    <xdr:colOff>152400</xdr:colOff>
                    <xdr:row>17</xdr:row>
                    <xdr:rowOff>50800</xdr:rowOff>
                  </from>
                  <to>
                    <xdr:col>1</xdr:col>
                    <xdr:colOff>495300</xdr:colOff>
                    <xdr:row>17</xdr:row>
                    <xdr:rowOff>393700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1</xdr:col>
                    <xdr:colOff>152400</xdr:colOff>
                    <xdr:row>18</xdr:row>
                    <xdr:rowOff>114300</xdr:rowOff>
                  </from>
                  <to>
                    <xdr:col>1</xdr:col>
                    <xdr:colOff>495300</xdr:colOff>
                    <xdr:row>18</xdr:row>
                    <xdr:rowOff>457200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xdr:col>
                    <xdr:colOff>152400</xdr:colOff>
                    <xdr:row>19</xdr:row>
                    <xdr:rowOff>114300</xdr:rowOff>
                  </from>
                  <to>
                    <xdr:col>1</xdr:col>
                    <xdr:colOff>495300</xdr:colOff>
                    <xdr:row>19</xdr:row>
                    <xdr:rowOff>457200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xdr:col>
                    <xdr:colOff>152400</xdr:colOff>
                    <xdr:row>20</xdr:row>
                    <xdr:rowOff>50800</xdr:rowOff>
                  </from>
                  <to>
                    <xdr:col>1</xdr:col>
                    <xdr:colOff>495300</xdr:colOff>
                    <xdr:row>20</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V1082"/>
  <sheetViews>
    <sheetView showGridLines="0" workbookViewId="0">
      <pane ySplit="2" topLeftCell="A3" activePane="bottomLeft" state="frozen"/>
      <selection pane="bottomLeft"/>
    </sheetView>
  </sheetViews>
  <sheetFormatPr defaultColWidth="11" defaultRowHeight="12.5" outlineLevelRow="1" x14ac:dyDescent="0.25"/>
  <cols>
    <col min="1" max="1" width="3.33203125" style="9" customWidth="1"/>
    <col min="2" max="2" width="7.83203125" style="9" customWidth="1"/>
    <col min="3" max="3" width="28.6640625" style="9" customWidth="1"/>
    <col min="4" max="4" width="58" style="9" customWidth="1"/>
    <col min="5" max="5" width="14.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4.83203125" style="9" customWidth="1"/>
    <col min="13" max="17" width="11" style="9"/>
    <col min="18" max="18" width="9" style="9" customWidth="1"/>
    <col min="19" max="16384" width="11" style="9"/>
  </cols>
  <sheetData>
    <row r="1" spans="1:258" ht="42" customHeight="1" x14ac:dyDescent="0.35">
      <c r="A1" s="1"/>
      <c r="B1" s="7" t="s">
        <v>30</v>
      </c>
      <c r="C1" s="8"/>
      <c r="D1" s="8"/>
      <c r="E1" s="8"/>
      <c r="F1" s="8"/>
      <c r="G1" s="8"/>
      <c r="H1" s="8"/>
      <c r="I1" s="8"/>
      <c r="J1" s="8"/>
      <c r="K1" s="1"/>
      <c r="L1" s="3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58" s="14" customFormat="1" ht="35" customHeight="1" x14ac:dyDescent="0.35">
      <c r="A2" s="13"/>
      <c r="B2" s="18" t="s">
        <v>0</v>
      </c>
      <c r="C2" s="18" t="s">
        <v>12</v>
      </c>
      <c r="D2" s="18" t="s">
        <v>13</v>
      </c>
      <c r="E2" s="18" t="s">
        <v>1</v>
      </c>
      <c r="F2" s="18" t="s">
        <v>4</v>
      </c>
      <c r="G2" s="17" t="s">
        <v>2</v>
      </c>
      <c r="H2" s="17" t="s">
        <v>3</v>
      </c>
      <c r="I2" s="48" t="s">
        <v>63</v>
      </c>
      <c r="J2" s="47" t="s">
        <v>5</v>
      </c>
      <c r="K2" s="13"/>
      <c r="L2" s="18" t="s">
        <v>1</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row>
    <row r="3" spans="1:258" s="11" customFormat="1" ht="35" customHeight="1" x14ac:dyDescent="0.35">
      <c r="A3" s="10"/>
      <c r="B3" s="21"/>
      <c r="C3" s="22" t="s">
        <v>59</v>
      </c>
      <c r="D3" s="20"/>
      <c r="E3" s="20"/>
      <c r="F3" s="20"/>
      <c r="G3" s="36">
        <f>MIN(G4:G9)</f>
        <v>0</v>
      </c>
      <c r="H3" s="36">
        <f>MAX(H4:H9)</f>
        <v>0</v>
      </c>
      <c r="I3" s="40" t="str">
        <f>IF(G3=0,"",H3-G3+1)</f>
        <v/>
      </c>
      <c r="J3" s="46"/>
      <c r="K3" s="10"/>
      <c r="L3" s="2" t="s">
        <v>11</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row>
    <row r="4" spans="1:258" s="11" customFormat="1" ht="35" customHeight="1" outlineLevel="1" x14ac:dyDescent="0.35">
      <c r="A4" s="10"/>
      <c r="B4" s="19"/>
      <c r="C4" s="15" t="s">
        <v>31</v>
      </c>
      <c r="D4" s="3" t="s">
        <v>14</v>
      </c>
      <c r="E4" s="3"/>
      <c r="F4" s="4"/>
      <c r="G4" s="37"/>
      <c r="H4" s="37"/>
      <c r="I4" s="41" t="str">
        <f t="shared" ref="I4:I9" si="0">IF(G4=0,"",H4-G4+1)</f>
        <v/>
      </c>
      <c r="J4" s="2"/>
      <c r="K4" s="10"/>
      <c r="L4" s="3" t="s">
        <v>61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row>
    <row r="5" spans="1:258" s="11" customFormat="1" ht="35" customHeight="1" outlineLevel="1" x14ac:dyDescent="0.35">
      <c r="A5" s="10"/>
      <c r="B5" s="19"/>
      <c r="C5" s="3" t="s">
        <v>32</v>
      </c>
      <c r="D5" s="3" t="s">
        <v>15</v>
      </c>
      <c r="E5" s="3"/>
      <c r="F5" s="4"/>
      <c r="G5" s="37"/>
      <c r="H5" s="37"/>
      <c r="I5" s="41" t="str">
        <f t="shared" si="0"/>
        <v/>
      </c>
      <c r="J5" s="2"/>
      <c r="K5" s="10"/>
      <c r="L5" s="3" t="s">
        <v>9</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row>
    <row r="6" spans="1:258" s="11" customFormat="1" ht="35" customHeight="1" outlineLevel="1" x14ac:dyDescent="0.35">
      <c r="A6" s="10"/>
      <c r="B6" s="19"/>
      <c r="C6" s="15" t="s">
        <v>33</v>
      </c>
      <c r="D6" s="15" t="s">
        <v>16</v>
      </c>
      <c r="E6" s="15"/>
      <c r="F6" s="15"/>
      <c r="G6" s="37"/>
      <c r="H6" s="37"/>
      <c r="I6" s="41" t="str">
        <f t="shared" si="0"/>
        <v/>
      </c>
      <c r="J6" s="2"/>
      <c r="K6" s="10"/>
      <c r="L6" s="3" t="s">
        <v>62</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row>
    <row r="7" spans="1:258" s="11" customFormat="1" ht="45" customHeight="1" outlineLevel="1" x14ac:dyDescent="0.35">
      <c r="A7" s="10"/>
      <c r="B7" s="19"/>
      <c r="C7" s="3" t="s">
        <v>34</v>
      </c>
      <c r="D7" s="3" t="s">
        <v>66</v>
      </c>
      <c r="E7" s="3"/>
      <c r="F7" s="4"/>
      <c r="G7" s="38"/>
      <c r="H7" s="38"/>
      <c r="I7" s="41" t="str">
        <f t="shared" si="0"/>
        <v/>
      </c>
      <c r="J7" s="2"/>
      <c r="K7" s="10"/>
      <c r="L7" s="3" t="s">
        <v>7</v>
      </c>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11" customFormat="1" ht="45" customHeight="1" outlineLevel="1" x14ac:dyDescent="0.35">
      <c r="A8" s="10"/>
      <c r="B8" s="19"/>
      <c r="C8" s="3" t="s">
        <v>35</v>
      </c>
      <c r="D8" s="3" t="s">
        <v>67</v>
      </c>
      <c r="E8" s="3"/>
      <c r="F8" s="4"/>
      <c r="G8" s="38"/>
      <c r="H8" s="38"/>
      <c r="I8" s="41" t="str">
        <f t="shared" si="0"/>
        <v/>
      </c>
      <c r="J8" s="2"/>
      <c r="K8" s="10"/>
      <c r="L8" s="15" t="s">
        <v>10</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row>
    <row r="9" spans="1:258" s="11" customFormat="1" ht="35" customHeight="1" outlineLevel="1" thickBot="1" x14ac:dyDescent="0.4">
      <c r="A9" s="10"/>
      <c r="B9" s="30"/>
      <c r="C9" s="31" t="s">
        <v>60</v>
      </c>
      <c r="D9" s="31" t="s">
        <v>17</v>
      </c>
      <c r="E9" s="32"/>
      <c r="F9" s="33"/>
      <c r="G9" s="39"/>
      <c r="H9" s="39"/>
      <c r="I9" s="42" t="str">
        <f t="shared" si="0"/>
        <v/>
      </c>
      <c r="J9" s="31"/>
      <c r="K9" s="10"/>
      <c r="L9" s="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row>
    <row r="10" spans="1:258" s="11" customFormat="1" ht="35" customHeight="1" x14ac:dyDescent="0.35">
      <c r="A10" s="10"/>
      <c r="B10" s="23"/>
      <c r="C10" s="24" t="s">
        <v>58</v>
      </c>
      <c r="D10" s="25"/>
      <c r="E10" s="26"/>
      <c r="F10" s="27"/>
      <c r="G10" s="43">
        <f>MIN(G11:G17)</f>
        <v>0</v>
      </c>
      <c r="H10" s="43">
        <f>MAX(H11:H17)</f>
        <v>0</v>
      </c>
      <c r="I10" s="44" t="str">
        <f>IF(G10=0,"",H10-G10+1)</f>
        <v/>
      </c>
      <c r="J10" s="45"/>
      <c r="K10" s="10"/>
      <c r="L10" s="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row>
    <row r="11" spans="1:258" s="11" customFormat="1" ht="35" customHeight="1" outlineLevel="1" x14ac:dyDescent="0.25">
      <c r="A11" s="10"/>
      <c r="B11" s="19"/>
      <c r="C11" s="2" t="s">
        <v>36</v>
      </c>
      <c r="D11" s="2" t="s">
        <v>68</v>
      </c>
      <c r="E11" s="3"/>
      <c r="F11" s="16"/>
      <c r="G11" s="38"/>
      <c r="H11" s="38"/>
      <c r="I11" s="41" t="str">
        <f t="shared" ref="I11:I17" si="1">IF(G11=0,"",H11-G11+1)</f>
        <v/>
      </c>
      <c r="J11" s="2"/>
      <c r="K11" s="10"/>
      <c r="L11" s="1"/>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row>
    <row r="12" spans="1:258" s="11" customFormat="1" ht="35" customHeight="1" outlineLevel="1" x14ac:dyDescent="0.25">
      <c r="A12" s="10"/>
      <c r="B12" s="19"/>
      <c r="C12" s="2" t="s">
        <v>37</v>
      </c>
      <c r="D12" s="2" t="s">
        <v>18</v>
      </c>
      <c r="E12" s="3"/>
      <c r="F12" s="16"/>
      <c r="G12" s="38"/>
      <c r="H12" s="38"/>
      <c r="I12" s="41" t="str">
        <f t="shared" si="1"/>
        <v/>
      </c>
      <c r="J12" s="2"/>
      <c r="K12" s="10"/>
      <c r="L12" s="1"/>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row>
    <row r="13" spans="1:258" s="11" customFormat="1" ht="45" customHeight="1" outlineLevel="1" x14ac:dyDescent="0.25">
      <c r="A13" s="10"/>
      <c r="B13" s="19"/>
      <c r="C13" s="2" t="s">
        <v>38</v>
      </c>
      <c r="D13" s="2" t="s">
        <v>19</v>
      </c>
      <c r="E13" s="3"/>
      <c r="F13" s="16"/>
      <c r="G13" s="38"/>
      <c r="H13" s="38"/>
      <c r="I13" s="41" t="str">
        <f t="shared" si="1"/>
        <v/>
      </c>
      <c r="J13" s="2"/>
      <c r="K13" s="10"/>
      <c r="L13" s="1"/>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row>
    <row r="14" spans="1:258" s="11" customFormat="1" ht="35" customHeight="1" outlineLevel="1" x14ac:dyDescent="0.25">
      <c r="A14" s="10"/>
      <c r="B14" s="19"/>
      <c r="C14" s="2" t="s">
        <v>39</v>
      </c>
      <c r="D14" s="2" t="s">
        <v>20</v>
      </c>
      <c r="E14" s="3"/>
      <c r="F14" s="16"/>
      <c r="G14" s="38"/>
      <c r="H14" s="38"/>
      <c r="I14" s="41" t="str">
        <f t="shared" si="1"/>
        <v/>
      </c>
      <c r="J14" s="2"/>
      <c r="K14" s="10"/>
      <c r="L14" s="1"/>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row>
    <row r="15" spans="1:258" s="11" customFormat="1" ht="35" customHeight="1" outlineLevel="1" x14ac:dyDescent="0.25">
      <c r="A15" s="10"/>
      <c r="B15" s="19"/>
      <c r="C15" s="2" t="s">
        <v>40</v>
      </c>
      <c r="D15" s="2" t="s">
        <v>21</v>
      </c>
      <c r="E15" s="3"/>
      <c r="F15" s="16"/>
      <c r="G15" s="38"/>
      <c r="H15" s="38"/>
      <c r="I15" s="41" t="str">
        <f t="shared" si="1"/>
        <v/>
      </c>
      <c r="J15" s="2"/>
      <c r="K15" s="10"/>
      <c r="L15" s="1"/>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row>
    <row r="16" spans="1:258" s="11" customFormat="1" ht="35" customHeight="1" outlineLevel="1" x14ac:dyDescent="0.25">
      <c r="A16" s="10"/>
      <c r="B16" s="19"/>
      <c r="C16" s="2" t="s">
        <v>41</v>
      </c>
      <c r="D16" s="2" t="s">
        <v>22</v>
      </c>
      <c r="E16" s="3"/>
      <c r="F16" s="16"/>
      <c r="G16" s="38"/>
      <c r="H16" s="38"/>
      <c r="I16" s="41" t="str">
        <f t="shared" si="1"/>
        <v/>
      </c>
      <c r="J16" s="2"/>
      <c r="K16" s="10"/>
      <c r="L16" s="1"/>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row>
    <row r="17" spans="1:258" s="11" customFormat="1" ht="35" customHeight="1" outlineLevel="1" thickBot="1" x14ac:dyDescent="0.3">
      <c r="A17" s="10"/>
      <c r="B17" s="30"/>
      <c r="C17" s="31" t="s">
        <v>42</v>
      </c>
      <c r="D17" s="31" t="s">
        <v>23</v>
      </c>
      <c r="E17" s="32"/>
      <c r="F17" s="34"/>
      <c r="G17" s="39"/>
      <c r="H17" s="39"/>
      <c r="I17" s="42" t="str">
        <f t="shared" si="1"/>
        <v/>
      </c>
      <c r="J17" s="31"/>
      <c r="K17" s="10"/>
      <c r="L17" s="1"/>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row>
    <row r="18" spans="1:258" s="11" customFormat="1" ht="35" customHeight="1" x14ac:dyDescent="0.25">
      <c r="A18" s="10"/>
      <c r="B18" s="23"/>
      <c r="C18" s="24" t="s">
        <v>57</v>
      </c>
      <c r="D18" s="25"/>
      <c r="E18" s="26"/>
      <c r="F18" s="25"/>
      <c r="G18" s="43">
        <f>MIN(G19:G24)</f>
        <v>0</v>
      </c>
      <c r="H18" s="43">
        <f>MAX(H19:H24)</f>
        <v>0</v>
      </c>
      <c r="I18" s="44" t="str">
        <f>IF(G18=0,"",H18-G18+1)</f>
        <v/>
      </c>
      <c r="J18" s="45"/>
      <c r="K18" s="10"/>
      <c r="L18" s="1"/>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row>
    <row r="19" spans="1:258" s="11" customFormat="1" ht="45" customHeight="1" outlineLevel="1" x14ac:dyDescent="0.25">
      <c r="A19" s="10"/>
      <c r="B19" s="19"/>
      <c r="C19" s="2" t="s">
        <v>43</v>
      </c>
      <c r="D19" s="2" t="s">
        <v>24</v>
      </c>
      <c r="E19" s="3"/>
      <c r="F19" s="15"/>
      <c r="G19" s="37"/>
      <c r="H19" s="37"/>
      <c r="I19" s="41" t="str">
        <f t="shared" ref="I19:I24" si="2">IF(G19=0,"",H19-G19+1)</f>
        <v/>
      </c>
      <c r="J19" s="2"/>
      <c r="K19" s="10"/>
      <c r="L19" s="1"/>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row>
    <row r="20" spans="1:258" s="11" customFormat="1" ht="45" customHeight="1" outlineLevel="1" x14ac:dyDescent="0.25">
      <c r="A20" s="10"/>
      <c r="B20" s="19"/>
      <c r="C20" s="2" t="s">
        <v>44</v>
      </c>
      <c r="D20" s="2" t="s">
        <v>77</v>
      </c>
      <c r="E20" s="3"/>
      <c r="F20" s="15"/>
      <c r="G20" s="37"/>
      <c r="H20" s="37"/>
      <c r="I20" s="41" t="str">
        <f t="shared" si="2"/>
        <v/>
      </c>
      <c r="J20" s="2"/>
      <c r="K20" s="10"/>
      <c r="L20" s="1"/>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row>
    <row r="21" spans="1:258" s="11" customFormat="1" ht="35" customHeight="1" outlineLevel="1" x14ac:dyDescent="0.25">
      <c r="A21" s="10"/>
      <c r="B21" s="19"/>
      <c r="C21" s="2" t="s">
        <v>45</v>
      </c>
      <c r="D21" s="2" t="s">
        <v>70</v>
      </c>
      <c r="E21" s="3"/>
      <c r="F21" s="15"/>
      <c r="G21" s="37"/>
      <c r="H21" s="37"/>
      <c r="I21" s="41" t="str">
        <f t="shared" si="2"/>
        <v/>
      </c>
      <c r="J21" s="2"/>
      <c r="K21" s="10"/>
      <c r="L21" s="1"/>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row>
    <row r="22" spans="1:258" s="11" customFormat="1" ht="60" customHeight="1" outlineLevel="1" x14ac:dyDescent="0.25">
      <c r="A22" s="10"/>
      <c r="B22" s="19"/>
      <c r="C22" s="15" t="s">
        <v>46</v>
      </c>
      <c r="D22" s="3" t="s">
        <v>71</v>
      </c>
      <c r="E22" s="3"/>
      <c r="F22" s="4"/>
      <c r="G22" s="38"/>
      <c r="H22" s="38"/>
      <c r="I22" s="41" t="str">
        <f t="shared" si="2"/>
        <v/>
      </c>
      <c r="J22" s="2"/>
      <c r="K22" s="10"/>
      <c r="L22" s="1"/>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row>
    <row r="23" spans="1:258" s="11" customFormat="1" ht="45" customHeight="1" outlineLevel="1" x14ac:dyDescent="0.25">
      <c r="A23" s="10"/>
      <c r="B23" s="19"/>
      <c r="C23" s="3" t="s">
        <v>47</v>
      </c>
      <c r="D23" s="3" t="s">
        <v>72</v>
      </c>
      <c r="E23" s="3"/>
      <c r="F23" s="4"/>
      <c r="G23" s="38"/>
      <c r="H23" s="38"/>
      <c r="I23" s="41" t="str">
        <f t="shared" si="2"/>
        <v/>
      </c>
      <c r="J23" s="2"/>
      <c r="K23" s="10"/>
      <c r="L23" s="1"/>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row>
    <row r="24" spans="1:258" s="11" customFormat="1" ht="45" customHeight="1" outlineLevel="1" thickBot="1" x14ac:dyDescent="0.3">
      <c r="A24" s="10"/>
      <c r="B24" s="30"/>
      <c r="C24" s="34" t="s">
        <v>42</v>
      </c>
      <c r="D24" s="34" t="s">
        <v>25</v>
      </c>
      <c r="E24" s="34"/>
      <c r="F24" s="34"/>
      <c r="G24" s="39"/>
      <c r="H24" s="39"/>
      <c r="I24" s="42" t="str">
        <f t="shared" si="2"/>
        <v/>
      </c>
      <c r="J24" s="31"/>
      <c r="K24" s="10"/>
      <c r="L24" s="1"/>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row>
    <row r="25" spans="1:258" s="11" customFormat="1" ht="35" customHeight="1" x14ac:dyDescent="0.25">
      <c r="A25" s="10"/>
      <c r="B25" s="23"/>
      <c r="C25" s="28" t="s">
        <v>56</v>
      </c>
      <c r="D25" s="26"/>
      <c r="E25" s="26"/>
      <c r="F25" s="29"/>
      <c r="G25" s="43">
        <f>MIN(G26:G28)</f>
        <v>0</v>
      </c>
      <c r="H25" s="43">
        <f>MAX(H26:H28)</f>
        <v>0</v>
      </c>
      <c r="I25" s="44" t="str">
        <f>IF(G25=0,"",H25-G25+1)</f>
        <v/>
      </c>
      <c r="J25" s="45"/>
      <c r="K25" s="10"/>
      <c r="L25" s="1"/>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row>
    <row r="26" spans="1:258" s="11" customFormat="1" ht="35" customHeight="1" outlineLevel="1" x14ac:dyDescent="0.25">
      <c r="A26" s="10"/>
      <c r="B26" s="19"/>
      <c r="C26" s="3" t="s">
        <v>48</v>
      </c>
      <c r="D26" s="3" t="s">
        <v>26</v>
      </c>
      <c r="E26" s="3"/>
      <c r="F26" s="4"/>
      <c r="G26" s="37"/>
      <c r="H26" s="37"/>
      <c r="I26" s="41" t="str">
        <f t="shared" ref="I26:I28" si="3">IF(G26=0,"",H26-G26+1)</f>
        <v/>
      </c>
      <c r="J26" s="2"/>
      <c r="K26" s="10"/>
      <c r="L26" s="1"/>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IO26" s="10"/>
      <c r="IP26" s="10"/>
      <c r="IQ26" s="10"/>
      <c r="IR26" s="10"/>
      <c r="IS26" s="10"/>
      <c r="IT26" s="10"/>
      <c r="IU26" s="10"/>
      <c r="IV26" s="10"/>
      <c r="IW26" s="10"/>
      <c r="IX26" s="10"/>
    </row>
    <row r="27" spans="1:258" s="11" customFormat="1" ht="45" customHeight="1" outlineLevel="1" x14ac:dyDescent="0.35">
      <c r="A27" s="10"/>
      <c r="B27" s="19"/>
      <c r="C27" s="2" t="s">
        <v>49</v>
      </c>
      <c r="D27" s="2" t="s">
        <v>73</v>
      </c>
      <c r="E27" s="3"/>
      <c r="F27" s="16"/>
      <c r="G27" s="38"/>
      <c r="H27" s="38"/>
      <c r="I27" s="41" t="str">
        <f t="shared" si="3"/>
        <v/>
      </c>
      <c r="J27" s="2"/>
      <c r="K27" s="10"/>
      <c r="L27"/>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IO27" s="10"/>
      <c r="IP27" s="10"/>
      <c r="IQ27" s="10"/>
      <c r="IR27" s="10"/>
      <c r="IS27" s="10"/>
      <c r="IT27" s="10"/>
      <c r="IU27" s="10"/>
      <c r="IV27" s="10"/>
      <c r="IW27" s="10"/>
      <c r="IX27" s="10"/>
    </row>
    <row r="28" spans="1:258" s="11" customFormat="1" ht="35" customHeight="1" outlineLevel="1" thickBot="1" x14ac:dyDescent="0.3">
      <c r="A28" s="10"/>
      <c r="B28" s="30"/>
      <c r="C28" s="31" t="s">
        <v>50</v>
      </c>
      <c r="D28" s="31" t="s">
        <v>27</v>
      </c>
      <c r="E28" s="32"/>
      <c r="F28" s="33"/>
      <c r="G28" s="39"/>
      <c r="H28" s="39"/>
      <c r="I28" s="42" t="str">
        <f t="shared" si="3"/>
        <v/>
      </c>
      <c r="J28" s="31"/>
      <c r="K28" s="10"/>
      <c r="L28" s="1"/>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IO28" s="10"/>
      <c r="IP28" s="10"/>
      <c r="IQ28" s="10"/>
      <c r="IR28" s="10"/>
      <c r="IS28" s="10"/>
      <c r="IT28" s="10"/>
      <c r="IU28" s="10"/>
      <c r="IV28" s="10"/>
      <c r="IW28" s="10"/>
      <c r="IX28" s="10"/>
    </row>
    <row r="29" spans="1:258" s="11" customFormat="1" ht="35" customHeight="1" x14ac:dyDescent="0.25">
      <c r="A29" s="10"/>
      <c r="B29" s="23"/>
      <c r="C29" s="24" t="s">
        <v>64</v>
      </c>
      <c r="D29" s="25"/>
      <c r="E29" s="26"/>
      <c r="F29" s="27"/>
      <c r="G29" s="43">
        <f>MIN(G30:G31)</f>
        <v>0</v>
      </c>
      <c r="H29" s="43">
        <f>MAX(H30:H31)</f>
        <v>0</v>
      </c>
      <c r="I29" s="44" t="str">
        <f>IF(G29=0,"",H29-G29+1)</f>
        <v/>
      </c>
      <c r="J29" s="45"/>
      <c r="K29" s="10"/>
      <c r="L29" s="1"/>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row>
    <row r="30" spans="1:258" s="11" customFormat="1" ht="60" customHeight="1" outlineLevel="1" x14ac:dyDescent="0.25">
      <c r="A30" s="10"/>
      <c r="B30" s="19"/>
      <c r="C30" s="2" t="s">
        <v>51</v>
      </c>
      <c r="D30" s="2" t="s">
        <v>78</v>
      </c>
      <c r="E30" s="3"/>
      <c r="F30" s="16"/>
      <c r="G30" s="37"/>
      <c r="H30" s="37"/>
      <c r="I30" s="41" t="str">
        <f t="shared" ref="I30:I31" si="4">IF(G30=0,"",H30-G30+1)</f>
        <v/>
      </c>
      <c r="J30" s="2"/>
      <c r="K30" s="10"/>
      <c r="L30" s="1"/>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IO30" s="10"/>
      <c r="IP30" s="10"/>
      <c r="IQ30" s="10"/>
      <c r="IR30" s="10"/>
      <c r="IS30" s="10"/>
      <c r="IT30" s="10"/>
      <c r="IU30" s="10"/>
      <c r="IV30" s="10"/>
      <c r="IW30" s="10"/>
      <c r="IX30" s="10"/>
    </row>
    <row r="31" spans="1:258" s="11" customFormat="1" ht="35" customHeight="1" outlineLevel="1" thickBot="1" x14ac:dyDescent="0.3">
      <c r="A31" s="10"/>
      <c r="B31" s="30"/>
      <c r="C31" s="31" t="s">
        <v>65</v>
      </c>
      <c r="D31" s="31" t="s">
        <v>28</v>
      </c>
      <c r="E31" s="32"/>
      <c r="F31" s="33"/>
      <c r="G31" s="39"/>
      <c r="H31" s="39"/>
      <c r="I31" s="42" t="str">
        <f t="shared" si="4"/>
        <v/>
      </c>
      <c r="J31" s="31"/>
      <c r="K31" s="10"/>
      <c r="L31" s="1"/>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IO31" s="10"/>
      <c r="IP31" s="10"/>
      <c r="IQ31" s="10"/>
      <c r="IR31" s="10"/>
      <c r="IS31" s="10"/>
      <c r="IT31" s="10"/>
      <c r="IU31" s="10"/>
      <c r="IV31" s="10"/>
      <c r="IW31" s="10"/>
      <c r="IX31" s="10"/>
    </row>
    <row r="32" spans="1:258" s="11" customFormat="1" ht="35" customHeight="1" x14ac:dyDescent="0.25">
      <c r="A32" s="10"/>
      <c r="B32" s="23"/>
      <c r="C32" s="24" t="s">
        <v>55</v>
      </c>
      <c r="D32" s="25"/>
      <c r="E32" s="26"/>
      <c r="F32" s="27"/>
      <c r="G32" s="43">
        <f>MIN(G33:G35)</f>
        <v>0</v>
      </c>
      <c r="H32" s="43">
        <f>MAX(H33:H35)</f>
        <v>0</v>
      </c>
      <c r="I32" s="44" t="str">
        <f>IF(G32=0,"",H32-G32+1)</f>
        <v/>
      </c>
      <c r="J32" s="45"/>
      <c r="K32" s="10"/>
      <c r="L32" s="1"/>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IO32" s="10"/>
      <c r="IP32" s="10"/>
      <c r="IQ32" s="10"/>
      <c r="IR32" s="10"/>
      <c r="IS32" s="10"/>
      <c r="IT32" s="10"/>
      <c r="IU32" s="10"/>
      <c r="IV32" s="10"/>
      <c r="IW32" s="10"/>
      <c r="IX32" s="10"/>
    </row>
    <row r="33" spans="1:258" s="11" customFormat="1" ht="35" customHeight="1" outlineLevel="1" x14ac:dyDescent="0.25">
      <c r="A33" s="10"/>
      <c r="B33" s="19"/>
      <c r="C33" s="2" t="s">
        <v>52</v>
      </c>
      <c r="D33" s="2" t="s">
        <v>75</v>
      </c>
      <c r="E33" s="3"/>
      <c r="F33" s="16"/>
      <c r="G33" s="37"/>
      <c r="H33" s="37"/>
      <c r="I33" s="41" t="str">
        <f t="shared" ref="I33:I35" si="5">IF(G33=0,"",H33-G33+1)</f>
        <v/>
      </c>
      <c r="J33" s="2"/>
      <c r="K33" s="10"/>
      <c r="L33" s="1"/>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IO33" s="10"/>
      <c r="IP33" s="10"/>
      <c r="IQ33" s="10"/>
      <c r="IR33" s="10"/>
      <c r="IS33" s="10"/>
      <c r="IT33" s="10"/>
      <c r="IU33" s="10"/>
      <c r="IV33" s="10"/>
      <c r="IW33" s="10"/>
      <c r="IX33" s="10"/>
    </row>
    <row r="34" spans="1:258" s="11" customFormat="1" ht="35" customHeight="1" outlineLevel="1" x14ac:dyDescent="0.25">
      <c r="A34" s="10"/>
      <c r="B34" s="19"/>
      <c r="C34" s="2" t="s">
        <v>53</v>
      </c>
      <c r="D34" s="2" t="s">
        <v>76</v>
      </c>
      <c r="E34" s="3"/>
      <c r="F34" s="16"/>
      <c r="G34" s="38"/>
      <c r="H34" s="38"/>
      <c r="I34" s="41" t="str">
        <f t="shared" si="5"/>
        <v/>
      </c>
      <c r="J34" s="2"/>
      <c r="K34" s="10"/>
      <c r="L34" s="1"/>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row>
    <row r="35" spans="1:258" s="11" customFormat="1" ht="35" customHeight="1" outlineLevel="1" thickBot="1" x14ac:dyDescent="0.3">
      <c r="A35" s="10"/>
      <c r="B35" s="30"/>
      <c r="C35" s="31" t="s">
        <v>54</v>
      </c>
      <c r="D35" s="31" t="s">
        <v>29</v>
      </c>
      <c r="E35" s="32"/>
      <c r="F35" s="34"/>
      <c r="G35" s="39"/>
      <c r="H35" s="39"/>
      <c r="I35" s="42" t="str">
        <f t="shared" si="5"/>
        <v/>
      </c>
      <c r="J35" s="31"/>
      <c r="K35" s="10"/>
      <c r="L35" s="1"/>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IO35" s="10"/>
      <c r="IP35" s="10"/>
      <c r="IQ35" s="10"/>
      <c r="IR35" s="10"/>
      <c r="IS35" s="10"/>
      <c r="IT35" s="10"/>
      <c r="IU35" s="10"/>
      <c r="IV35" s="10"/>
      <c r="IW35" s="10"/>
      <c r="IX35" s="10"/>
    </row>
    <row r="36" spans="1:25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400" customHeight="1" x14ac:dyDescent="0.25">
      <c r="A37" s="1"/>
      <c r="B37" s="1"/>
      <c r="C37" s="1"/>
      <c r="D37" s="12"/>
      <c r="E37" s="12"/>
      <c r="F37" s="12"/>
      <c r="G37" s="12"/>
      <c r="H37" s="12"/>
      <c r="I37" s="12"/>
      <c r="J37" s="12"/>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ht="400" customHeight="1" x14ac:dyDescent="0.25">
      <c r="A38" s="1"/>
      <c r="B38" s="1"/>
      <c r="C38" s="1"/>
      <c r="D38" s="12"/>
      <c r="E38" s="12"/>
      <c r="F38" s="12"/>
      <c r="G38" s="12"/>
      <c r="H38" s="12"/>
      <c r="I38" s="12"/>
      <c r="J38" s="12"/>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5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5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5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5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5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5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5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5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5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5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5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5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row>
    <row r="381" spans="1:25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row>
    <row r="382" spans="1:25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row>
    <row r="383" spans="1:25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row>
    <row r="384" spans="1:25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row>
    <row r="385" spans="1:28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row>
    <row r="386" spans="1:28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row>
    <row r="387" spans="1:28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row>
    <row r="388" spans="1:28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row>
    <row r="389" spans="1:28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row>
    <row r="390" spans="1:28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row>
    <row r="391" spans="1:28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row>
    <row r="392" spans="1:28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row>
    <row r="393" spans="1:28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row r="1070" spans="1:282" x14ac:dyDescent="0.25">
      <c r="A1070" s="1"/>
      <c r="B1070" s="1"/>
      <c r="C1070" s="1"/>
      <c r="D1070" s="1"/>
      <c r="E1070" s="1"/>
      <c r="F1070" s="1"/>
      <c r="G1070" s="1"/>
      <c r="H1070" s="1"/>
      <c r="I1070" s="1"/>
      <c r="J1070" s="1"/>
      <c r="K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row>
    <row r="1071" spans="1:282" x14ac:dyDescent="0.25">
      <c r="A1071" s="1"/>
      <c r="B1071" s="1"/>
      <c r="C1071" s="1"/>
      <c r="D1071" s="1"/>
      <c r="E1071" s="1"/>
      <c r="F1071" s="1"/>
      <c r="G1071" s="1"/>
      <c r="H1071" s="1"/>
      <c r="I1071" s="1"/>
      <c r="J1071" s="1"/>
      <c r="K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row>
    <row r="1072" spans="1:282" x14ac:dyDescent="0.25">
      <c r="A1072" s="1"/>
      <c r="B1072" s="1"/>
      <c r="C1072" s="1"/>
      <c r="D1072" s="1"/>
      <c r="E1072" s="1"/>
      <c r="F1072" s="1"/>
      <c r="G1072" s="1"/>
      <c r="H1072" s="1"/>
      <c r="I1072" s="1"/>
      <c r="J1072" s="1"/>
      <c r="K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row>
    <row r="1073" spans="1:282" x14ac:dyDescent="0.25">
      <c r="A1073" s="1"/>
      <c r="B1073" s="1"/>
      <c r="C1073" s="1"/>
      <c r="D1073" s="1"/>
      <c r="E1073" s="1"/>
      <c r="F1073" s="1"/>
      <c r="G1073" s="1"/>
      <c r="H1073" s="1"/>
      <c r="I1073" s="1"/>
      <c r="J1073" s="1"/>
      <c r="K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row>
    <row r="1074" spans="1:282" x14ac:dyDescent="0.25">
      <c r="A1074" s="1"/>
      <c r="B1074" s="1"/>
      <c r="C1074" s="1"/>
      <c r="D1074" s="1"/>
      <c r="E1074" s="1"/>
      <c r="F1074" s="1"/>
      <c r="G1074" s="1"/>
      <c r="H1074" s="1"/>
      <c r="I1074" s="1"/>
      <c r="J1074" s="1"/>
      <c r="K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row>
    <row r="1075" spans="1:282" x14ac:dyDescent="0.25">
      <c r="A1075" s="1"/>
      <c r="B1075" s="1"/>
      <c r="C1075" s="1"/>
      <c r="D1075" s="1"/>
      <c r="E1075" s="1"/>
      <c r="F1075" s="1"/>
      <c r="G1075" s="1"/>
      <c r="H1075" s="1"/>
      <c r="I1075" s="1"/>
      <c r="J1075" s="1"/>
      <c r="K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row>
    <row r="1076" spans="1:282" x14ac:dyDescent="0.25">
      <c r="A1076" s="1"/>
      <c r="B1076" s="1"/>
      <c r="C1076" s="1"/>
      <c r="D1076" s="1"/>
      <c r="E1076" s="1"/>
      <c r="F1076" s="1"/>
      <c r="G1076" s="1"/>
      <c r="H1076" s="1"/>
      <c r="I1076" s="1"/>
      <c r="J1076" s="1"/>
      <c r="K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row>
    <row r="1077" spans="1:282" x14ac:dyDescent="0.25">
      <c r="A1077" s="1"/>
      <c r="B1077" s="1"/>
      <c r="C1077" s="1"/>
      <c r="D1077" s="1"/>
      <c r="E1077" s="1"/>
      <c r="F1077" s="1"/>
      <c r="G1077" s="1"/>
      <c r="H1077" s="1"/>
      <c r="I1077" s="1"/>
      <c r="J1077" s="1"/>
      <c r="K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row>
    <row r="1078" spans="1:282" x14ac:dyDescent="0.25">
      <c r="A1078" s="1"/>
      <c r="B1078" s="1"/>
      <c r="C1078" s="1"/>
      <c r="D1078" s="1"/>
      <c r="E1078" s="1"/>
      <c r="F1078" s="1"/>
      <c r="G1078" s="1"/>
      <c r="H1078" s="1"/>
      <c r="I1078" s="1"/>
      <c r="J1078" s="1"/>
      <c r="K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row>
    <row r="1079" spans="1:282" x14ac:dyDescent="0.25">
      <c r="A1079" s="1"/>
      <c r="B1079" s="1"/>
      <c r="C1079" s="1"/>
      <c r="D1079" s="1"/>
      <c r="E1079" s="1"/>
      <c r="F1079" s="1"/>
      <c r="G1079" s="1"/>
      <c r="H1079" s="1"/>
      <c r="I1079" s="1"/>
      <c r="J1079" s="1"/>
      <c r="K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row>
    <row r="1080" spans="1:282" x14ac:dyDescent="0.25">
      <c r="A1080" s="1"/>
      <c r="B1080" s="1"/>
      <c r="C1080" s="1"/>
      <c r="D1080" s="1"/>
      <c r="E1080" s="1"/>
      <c r="F1080" s="1"/>
      <c r="G1080" s="1"/>
      <c r="H1080" s="1"/>
      <c r="I1080" s="1"/>
      <c r="J1080" s="1"/>
      <c r="K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row>
    <row r="1081" spans="1:282" x14ac:dyDescent="0.25">
      <c r="A1081" s="1"/>
      <c r="B1081" s="1"/>
      <c r="C1081" s="1"/>
      <c r="D1081" s="1"/>
      <c r="E1081" s="1"/>
      <c r="F1081" s="1"/>
      <c r="G1081" s="1"/>
      <c r="H1081" s="1"/>
      <c r="I1081" s="1"/>
      <c r="J1081" s="1"/>
      <c r="K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row>
    <row r="1082" spans="1:282" x14ac:dyDescent="0.25">
      <c r="A1082" s="1"/>
      <c r="B1082" s="1"/>
      <c r="C1082" s="1"/>
      <c r="D1082" s="1"/>
      <c r="E1082" s="1"/>
      <c r="F1082" s="1"/>
      <c r="G1082" s="1"/>
      <c r="H1082" s="1"/>
      <c r="I1082" s="1"/>
      <c r="J1082" s="1"/>
      <c r="K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row>
  </sheetData>
  <conditionalFormatting sqref="E3:E35 L3:L10">
    <cfRule type="containsText" dxfId="5" priority="1" operator="containsText" text="Not Started">
      <formula>NOT(ISERROR(SEARCH("Not Started",E3)))</formula>
    </cfRule>
    <cfRule type="containsText" dxfId="4" priority="2" operator="containsText" text="Assigned">
      <formula>NOT(ISERROR(SEARCH("Assigned",E3)))</formula>
    </cfRule>
    <cfRule type="containsText" dxfId="3" priority="3" operator="containsText" text="In Progress">
      <formula>NOT(ISERROR(SEARCH("In Progress",E3)))</formula>
    </cfRule>
    <cfRule type="containsText" dxfId="2" priority="4" operator="containsText" text="Under Review">
      <formula>NOT(ISERROR(SEARCH("Under Review",E3)))</formula>
    </cfRule>
    <cfRule type="containsText" dxfId="1" priority="5" operator="containsText" text="Complete">
      <formula>NOT(ISERROR(SEARCH("Complete",E3)))</formula>
    </cfRule>
    <cfRule type="containsText" dxfId="0" priority="6" operator="containsText" text="On Hold">
      <formula>NOT(ISERROR(SEARCH("On Hold",E3)))</formula>
    </cfRule>
  </conditionalFormatting>
  <dataValidations count="1">
    <dataValidation type="list" allowBlank="1" showInputMessage="1" showErrorMessage="1" sqref="E3:E35" xr:uid="{00000000-0002-0000-0100-000000000000}">
      <formula1>$L$3:$L$10</formula1>
    </dataValidation>
  </dataValidations>
  <pageMargins left="0.3" right="0.3" top="0.3" bottom="0.3" header="0" footer="0"/>
  <pageSetup scale="59" fitToHeight="0" orientation="landscape" horizontalDpi="4294967292" verticalDpi="4294967292"/>
  <rowBreaks count="2" manualBreakCount="2">
    <brk id="24" max="16383" man="1"/>
    <brk id="35"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Fill="0" autoLine="0" autoPict="0">
                <anchor moveWithCells="1">
                  <from>
                    <xdr:col>1</xdr:col>
                    <xdr:colOff>152400</xdr:colOff>
                    <xdr:row>2</xdr:row>
                    <xdr:rowOff>38100</xdr:rowOff>
                  </from>
                  <to>
                    <xdr:col>1</xdr:col>
                    <xdr:colOff>495300</xdr:colOff>
                    <xdr:row>2</xdr:row>
                    <xdr:rowOff>381000</xdr:rowOff>
                  </to>
                </anchor>
              </controlPr>
            </control>
          </mc:Choice>
        </mc:AlternateContent>
        <mc:AlternateContent xmlns:mc="http://schemas.openxmlformats.org/markup-compatibility/2006">
          <mc:Choice Requires="x14">
            <control shapeId="8194" r:id="rId4" name="Check Box 2">
              <controlPr defaultSize="0" autoFill="0" autoLine="0" autoPict="0">
                <anchor moveWithCells="1">
                  <from>
                    <xdr:col>1</xdr:col>
                    <xdr:colOff>152400</xdr:colOff>
                    <xdr:row>21</xdr:row>
                    <xdr:rowOff>177800</xdr:rowOff>
                  </from>
                  <to>
                    <xdr:col>1</xdr:col>
                    <xdr:colOff>495300</xdr:colOff>
                    <xdr:row>21</xdr:row>
                    <xdr:rowOff>520700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152400</xdr:colOff>
                    <xdr:row>22</xdr:row>
                    <xdr:rowOff>114300</xdr:rowOff>
                  </from>
                  <to>
                    <xdr:col>1</xdr:col>
                    <xdr:colOff>495300</xdr:colOff>
                    <xdr:row>22</xdr:row>
                    <xdr:rowOff>457200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152400</xdr:colOff>
                    <xdr:row>23</xdr:row>
                    <xdr:rowOff>114300</xdr:rowOff>
                  </from>
                  <to>
                    <xdr:col>1</xdr:col>
                    <xdr:colOff>495300</xdr:colOff>
                    <xdr:row>23</xdr:row>
                    <xdr:rowOff>457200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152400</xdr:colOff>
                    <xdr:row>24</xdr:row>
                    <xdr:rowOff>50800</xdr:rowOff>
                  </from>
                  <to>
                    <xdr:col>1</xdr:col>
                    <xdr:colOff>495300</xdr:colOff>
                    <xdr:row>24</xdr:row>
                    <xdr:rowOff>393700</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152400</xdr:colOff>
                    <xdr:row>25</xdr:row>
                    <xdr:rowOff>50800</xdr:rowOff>
                  </from>
                  <to>
                    <xdr:col>1</xdr:col>
                    <xdr:colOff>495300</xdr:colOff>
                    <xdr:row>25</xdr:row>
                    <xdr:rowOff>393700</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152400</xdr:colOff>
                    <xdr:row>26</xdr:row>
                    <xdr:rowOff>114300</xdr:rowOff>
                  </from>
                  <to>
                    <xdr:col>1</xdr:col>
                    <xdr:colOff>495300</xdr:colOff>
                    <xdr:row>26</xdr:row>
                    <xdr:rowOff>457200</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152400</xdr:colOff>
                    <xdr:row>27</xdr:row>
                    <xdr:rowOff>50800</xdr:rowOff>
                  </from>
                  <to>
                    <xdr:col>1</xdr:col>
                    <xdr:colOff>495300</xdr:colOff>
                    <xdr:row>27</xdr:row>
                    <xdr:rowOff>393700</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152400</xdr:colOff>
                    <xdr:row>28</xdr:row>
                    <xdr:rowOff>50800</xdr:rowOff>
                  </from>
                  <to>
                    <xdr:col>1</xdr:col>
                    <xdr:colOff>495300</xdr:colOff>
                    <xdr:row>28</xdr:row>
                    <xdr:rowOff>393700</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152400</xdr:colOff>
                    <xdr:row>29</xdr:row>
                    <xdr:rowOff>177800</xdr:rowOff>
                  </from>
                  <to>
                    <xdr:col>1</xdr:col>
                    <xdr:colOff>495300</xdr:colOff>
                    <xdr:row>29</xdr:row>
                    <xdr:rowOff>520700</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152400</xdr:colOff>
                    <xdr:row>30</xdr:row>
                    <xdr:rowOff>50800</xdr:rowOff>
                  </from>
                  <to>
                    <xdr:col>1</xdr:col>
                    <xdr:colOff>495300</xdr:colOff>
                    <xdr:row>30</xdr:row>
                    <xdr:rowOff>393700</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152400</xdr:colOff>
                    <xdr:row>31</xdr:row>
                    <xdr:rowOff>50800</xdr:rowOff>
                  </from>
                  <to>
                    <xdr:col>1</xdr:col>
                    <xdr:colOff>495300</xdr:colOff>
                    <xdr:row>31</xdr:row>
                    <xdr:rowOff>393700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xdr:col>
                    <xdr:colOff>152400</xdr:colOff>
                    <xdr:row>32</xdr:row>
                    <xdr:rowOff>50800</xdr:rowOff>
                  </from>
                  <to>
                    <xdr:col>1</xdr:col>
                    <xdr:colOff>495300</xdr:colOff>
                    <xdr:row>32</xdr:row>
                    <xdr:rowOff>393700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1</xdr:col>
                    <xdr:colOff>152400</xdr:colOff>
                    <xdr:row>33</xdr:row>
                    <xdr:rowOff>50800</xdr:rowOff>
                  </from>
                  <to>
                    <xdr:col>1</xdr:col>
                    <xdr:colOff>495300</xdr:colOff>
                    <xdr:row>33</xdr:row>
                    <xdr:rowOff>393700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xdr:col>
                    <xdr:colOff>152400</xdr:colOff>
                    <xdr:row>34</xdr:row>
                    <xdr:rowOff>50800</xdr:rowOff>
                  </from>
                  <to>
                    <xdr:col>1</xdr:col>
                    <xdr:colOff>495300</xdr:colOff>
                    <xdr:row>34</xdr:row>
                    <xdr:rowOff>393700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1</xdr:col>
                    <xdr:colOff>152400</xdr:colOff>
                    <xdr:row>3</xdr:row>
                    <xdr:rowOff>50800</xdr:rowOff>
                  </from>
                  <to>
                    <xdr:col>1</xdr:col>
                    <xdr:colOff>495300</xdr:colOff>
                    <xdr:row>3</xdr:row>
                    <xdr:rowOff>393700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1</xdr:col>
                    <xdr:colOff>152400</xdr:colOff>
                    <xdr:row>4</xdr:row>
                    <xdr:rowOff>50800</xdr:rowOff>
                  </from>
                  <to>
                    <xdr:col>1</xdr:col>
                    <xdr:colOff>495300</xdr:colOff>
                    <xdr:row>4</xdr:row>
                    <xdr:rowOff>393700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1</xdr:col>
                    <xdr:colOff>152400</xdr:colOff>
                    <xdr:row>5</xdr:row>
                    <xdr:rowOff>50800</xdr:rowOff>
                  </from>
                  <to>
                    <xdr:col>1</xdr:col>
                    <xdr:colOff>495300</xdr:colOff>
                    <xdr:row>5</xdr:row>
                    <xdr:rowOff>393700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1</xdr:col>
                    <xdr:colOff>152400</xdr:colOff>
                    <xdr:row>6</xdr:row>
                    <xdr:rowOff>114300</xdr:rowOff>
                  </from>
                  <to>
                    <xdr:col>1</xdr:col>
                    <xdr:colOff>495300</xdr:colOff>
                    <xdr:row>6</xdr:row>
                    <xdr:rowOff>457200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xdr:col>
                    <xdr:colOff>152400</xdr:colOff>
                    <xdr:row>7</xdr:row>
                    <xdr:rowOff>114300</xdr:rowOff>
                  </from>
                  <to>
                    <xdr:col>1</xdr:col>
                    <xdr:colOff>495300</xdr:colOff>
                    <xdr:row>7</xdr:row>
                    <xdr:rowOff>457200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xdr:col>
                    <xdr:colOff>152400</xdr:colOff>
                    <xdr:row>8</xdr:row>
                    <xdr:rowOff>50800</xdr:rowOff>
                  </from>
                  <to>
                    <xdr:col>1</xdr:col>
                    <xdr:colOff>495300</xdr:colOff>
                    <xdr:row>8</xdr:row>
                    <xdr:rowOff>393700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xdr:col>
                    <xdr:colOff>152400</xdr:colOff>
                    <xdr:row>9</xdr:row>
                    <xdr:rowOff>50800</xdr:rowOff>
                  </from>
                  <to>
                    <xdr:col>1</xdr:col>
                    <xdr:colOff>495300</xdr:colOff>
                    <xdr:row>9</xdr:row>
                    <xdr:rowOff>393700</xdr:rowOff>
                  </to>
                </anchor>
              </controlPr>
            </control>
          </mc:Choice>
        </mc:AlternateContent>
        <mc:AlternateContent xmlns:mc="http://schemas.openxmlformats.org/markup-compatibility/2006">
          <mc:Choice Requires="x14">
            <control shapeId="8215" r:id="rId25" name="Check Box 23">
              <controlPr defaultSize="0" autoFill="0" autoLine="0" autoPict="0">
                <anchor moveWithCells="1">
                  <from>
                    <xdr:col>1</xdr:col>
                    <xdr:colOff>152400</xdr:colOff>
                    <xdr:row>10</xdr:row>
                    <xdr:rowOff>50800</xdr:rowOff>
                  </from>
                  <to>
                    <xdr:col>1</xdr:col>
                    <xdr:colOff>495300</xdr:colOff>
                    <xdr:row>10</xdr:row>
                    <xdr:rowOff>393700</xdr:rowOff>
                  </to>
                </anchor>
              </controlPr>
            </control>
          </mc:Choice>
        </mc:AlternateContent>
        <mc:AlternateContent xmlns:mc="http://schemas.openxmlformats.org/markup-compatibility/2006">
          <mc:Choice Requires="x14">
            <control shapeId="8216" r:id="rId26" name="Check Box 24">
              <controlPr defaultSize="0" autoFill="0" autoLine="0" autoPict="0">
                <anchor moveWithCells="1">
                  <from>
                    <xdr:col>1</xdr:col>
                    <xdr:colOff>152400</xdr:colOff>
                    <xdr:row>11</xdr:row>
                    <xdr:rowOff>50800</xdr:rowOff>
                  </from>
                  <to>
                    <xdr:col>1</xdr:col>
                    <xdr:colOff>495300</xdr:colOff>
                    <xdr:row>11</xdr:row>
                    <xdr:rowOff>393700</xdr:rowOff>
                  </to>
                </anchor>
              </controlPr>
            </control>
          </mc:Choice>
        </mc:AlternateContent>
        <mc:AlternateContent xmlns:mc="http://schemas.openxmlformats.org/markup-compatibility/2006">
          <mc:Choice Requires="x14">
            <control shapeId="8217" r:id="rId27" name="Check Box 25">
              <controlPr defaultSize="0" autoFill="0" autoLine="0" autoPict="0">
                <anchor moveWithCells="1">
                  <from>
                    <xdr:col>1</xdr:col>
                    <xdr:colOff>152400</xdr:colOff>
                    <xdr:row>12</xdr:row>
                    <xdr:rowOff>114300</xdr:rowOff>
                  </from>
                  <to>
                    <xdr:col>1</xdr:col>
                    <xdr:colOff>495300</xdr:colOff>
                    <xdr:row>12</xdr:row>
                    <xdr:rowOff>457200</xdr:rowOff>
                  </to>
                </anchor>
              </controlPr>
            </control>
          </mc:Choice>
        </mc:AlternateContent>
        <mc:AlternateContent xmlns:mc="http://schemas.openxmlformats.org/markup-compatibility/2006">
          <mc:Choice Requires="x14">
            <control shapeId="8218" r:id="rId28" name="Check Box 26">
              <controlPr defaultSize="0" autoFill="0" autoLine="0" autoPict="0">
                <anchor moveWithCells="1">
                  <from>
                    <xdr:col>1</xdr:col>
                    <xdr:colOff>152400</xdr:colOff>
                    <xdr:row>13</xdr:row>
                    <xdr:rowOff>50800</xdr:rowOff>
                  </from>
                  <to>
                    <xdr:col>1</xdr:col>
                    <xdr:colOff>495300</xdr:colOff>
                    <xdr:row>13</xdr:row>
                    <xdr:rowOff>393700</xdr:rowOff>
                  </to>
                </anchor>
              </controlPr>
            </control>
          </mc:Choice>
        </mc:AlternateContent>
        <mc:AlternateContent xmlns:mc="http://schemas.openxmlformats.org/markup-compatibility/2006">
          <mc:Choice Requires="x14">
            <control shapeId="8219" r:id="rId29" name="Check Box 27">
              <controlPr defaultSize="0" autoFill="0" autoLine="0" autoPict="0">
                <anchor moveWithCells="1">
                  <from>
                    <xdr:col>1</xdr:col>
                    <xdr:colOff>152400</xdr:colOff>
                    <xdr:row>14</xdr:row>
                    <xdr:rowOff>50800</xdr:rowOff>
                  </from>
                  <to>
                    <xdr:col>1</xdr:col>
                    <xdr:colOff>495300</xdr:colOff>
                    <xdr:row>14</xdr:row>
                    <xdr:rowOff>393700</xdr:rowOff>
                  </to>
                </anchor>
              </controlPr>
            </control>
          </mc:Choice>
        </mc:AlternateContent>
        <mc:AlternateContent xmlns:mc="http://schemas.openxmlformats.org/markup-compatibility/2006">
          <mc:Choice Requires="x14">
            <control shapeId="8220" r:id="rId30" name="Check Box 28">
              <controlPr defaultSize="0" autoFill="0" autoLine="0" autoPict="0">
                <anchor moveWithCells="1">
                  <from>
                    <xdr:col>1</xdr:col>
                    <xdr:colOff>152400</xdr:colOff>
                    <xdr:row>15</xdr:row>
                    <xdr:rowOff>50800</xdr:rowOff>
                  </from>
                  <to>
                    <xdr:col>1</xdr:col>
                    <xdr:colOff>495300</xdr:colOff>
                    <xdr:row>15</xdr:row>
                    <xdr:rowOff>393700</xdr:rowOff>
                  </to>
                </anchor>
              </controlPr>
            </control>
          </mc:Choice>
        </mc:AlternateContent>
        <mc:AlternateContent xmlns:mc="http://schemas.openxmlformats.org/markup-compatibility/2006">
          <mc:Choice Requires="x14">
            <control shapeId="8221" r:id="rId31" name="Check Box 29">
              <controlPr defaultSize="0" autoFill="0" autoLine="0" autoPict="0">
                <anchor moveWithCells="1">
                  <from>
                    <xdr:col>1</xdr:col>
                    <xdr:colOff>152400</xdr:colOff>
                    <xdr:row>16</xdr:row>
                    <xdr:rowOff>50800</xdr:rowOff>
                  </from>
                  <to>
                    <xdr:col>1</xdr:col>
                    <xdr:colOff>495300</xdr:colOff>
                    <xdr:row>16</xdr:row>
                    <xdr:rowOff>393700</xdr:rowOff>
                  </to>
                </anchor>
              </controlPr>
            </control>
          </mc:Choice>
        </mc:AlternateContent>
        <mc:AlternateContent xmlns:mc="http://schemas.openxmlformats.org/markup-compatibility/2006">
          <mc:Choice Requires="x14">
            <control shapeId="8222" r:id="rId32" name="Check Box 30">
              <controlPr defaultSize="0" autoFill="0" autoLine="0" autoPict="0">
                <anchor moveWithCells="1">
                  <from>
                    <xdr:col>1</xdr:col>
                    <xdr:colOff>152400</xdr:colOff>
                    <xdr:row>17</xdr:row>
                    <xdr:rowOff>50800</xdr:rowOff>
                  </from>
                  <to>
                    <xdr:col>1</xdr:col>
                    <xdr:colOff>495300</xdr:colOff>
                    <xdr:row>17</xdr:row>
                    <xdr:rowOff>393700</xdr:rowOff>
                  </to>
                </anchor>
              </controlPr>
            </control>
          </mc:Choice>
        </mc:AlternateContent>
        <mc:AlternateContent xmlns:mc="http://schemas.openxmlformats.org/markup-compatibility/2006">
          <mc:Choice Requires="x14">
            <control shapeId="8223" r:id="rId33" name="Check Box 31">
              <controlPr defaultSize="0" autoFill="0" autoLine="0" autoPict="0">
                <anchor moveWithCells="1">
                  <from>
                    <xdr:col>1</xdr:col>
                    <xdr:colOff>152400</xdr:colOff>
                    <xdr:row>18</xdr:row>
                    <xdr:rowOff>114300</xdr:rowOff>
                  </from>
                  <to>
                    <xdr:col>1</xdr:col>
                    <xdr:colOff>495300</xdr:colOff>
                    <xdr:row>18</xdr:row>
                    <xdr:rowOff>457200</xdr:rowOff>
                  </to>
                </anchor>
              </controlPr>
            </control>
          </mc:Choice>
        </mc:AlternateContent>
        <mc:AlternateContent xmlns:mc="http://schemas.openxmlformats.org/markup-compatibility/2006">
          <mc:Choice Requires="x14">
            <control shapeId="8224" r:id="rId34" name="Check Box 32">
              <controlPr defaultSize="0" autoFill="0" autoLine="0" autoPict="0">
                <anchor moveWithCells="1">
                  <from>
                    <xdr:col>1</xdr:col>
                    <xdr:colOff>152400</xdr:colOff>
                    <xdr:row>19</xdr:row>
                    <xdr:rowOff>114300</xdr:rowOff>
                  </from>
                  <to>
                    <xdr:col>1</xdr:col>
                    <xdr:colOff>495300</xdr:colOff>
                    <xdr:row>19</xdr:row>
                    <xdr:rowOff>457200</xdr:rowOff>
                  </to>
                </anchor>
              </controlPr>
            </control>
          </mc:Choice>
        </mc:AlternateContent>
        <mc:AlternateContent xmlns:mc="http://schemas.openxmlformats.org/markup-compatibility/2006">
          <mc:Choice Requires="x14">
            <control shapeId="8225" r:id="rId35" name="Check Box 33">
              <controlPr defaultSize="0" autoFill="0" autoLine="0" autoPict="0">
                <anchor moveWithCells="1">
                  <from>
                    <xdr:col>1</xdr:col>
                    <xdr:colOff>152400</xdr:colOff>
                    <xdr:row>20</xdr:row>
                    <xdr:rowOff>50800</xdr:rowOff>
                  </from>
                  <to>
                    <xdr:col>1</xdr:col>
                    <xdr:colOff>495300</xdr:colOff>
                    <xdr:row>20</xdr:row>
                    <xdr:rowOff>393700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Website 6-Step Redesign Project</vt:lpstr>
      <vt:lpstr>BLANK - Website 6-Step Redesign</vt:lpstr>
      <vt:lpstr>-Disclaimer-</vt:lpstr>
      <vt:lpstr>'BLANK - Website 6-Step Redesign'!Область_печати</vt:lpstr>
      <vt:lpstr>'Website 6-Step Redesign Project'!Область_печати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2015-02-24T20:54:23Z</dcterms:created>
  <dcterms:modified xsi:type="dcterms:W3CDTF">2020-01-03T18:24:55Z</dcterms:modified>
</cp:coreProperties>
</file>