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F5FEE727-8010-4B92-9B89-535317CC2E09}" xr6:coauthVersionLast="45" xr6:coauthVersionMax="45" xr10:uidLastSave="{00000000-0000-0000-0000-000000000000}"/>
  <bookViews>
    <workbookView xWindow="-110" yWindow="-110" windowWidth="38460" windowHeight="21220" tabRatio="500" xr2:uid="{00000000-000D-0000-FFFF-FFFF00000000}"/>
  </bookViews>
  <sheets>
    <sheet name="B&amp;B Sales Forecast" sheetId="1" r:id="rId1"/>
    <sheet name="BLANK - B&amp;B Sales Forecast" sheetId="9" r:id="rId2"/>
    <sheet name="-Disclaimer-" sheetId="2" r:id="rId3"/>
  </sheets>
  <definedNames>
    <definedName name="_xlnm.Print_Area" localSheetId="0">'B&amp;B Sales Forecast'!$B$1:$J$37</definedName>
    <definedName name="_xlnm.Print_Area" localSheetId="1">'BLANK - B&amp;B Sales Forecast'!$B$1:$J$37</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10" i="9" l="1"/>
  <c r="G10" i="9" s="1"/>
  <c r="F10" i="9" s="1"/>
  <c r="H9" i="9"/>
  <c r="G9" i="9" s="1"/>
  <c r="F9" i="9" s="1"/>
  <c r="E9" i="9" s="1"/>
  <c r="H8" i="9"/>
  <c r="G8" i="9" s="1"/>
  <c r="F8" i="9" s="1"/>
  <c r="E8" i="9" s="1"/>
  <c r="H10" i="1"/>
  <c r="G10" i="1" s="1"/>
  <c r="H9" i="1"/>
  <c r="D13" i="1"/>
  <c r="F10" i="1" l="1"/>
  <c r="D15" i="9"/>
  <c r="D14" i="9"/>
  <c r="I14" i="9" s="1"/>
  <c r="I25" i="9" s="1"/>
  <c r="D13" i="9"/>
  <c r="F5" i="9"/>
  <c r="G13" i="9" l="1"/>
  <c r="G14" i="9"/>
  <c r="G25" i="9" s="1"/>
  <c r="G15" i="9"/>
  <c r="G26" i="9" s="1"/>
  <c r="H13" i="9"/>
  <c r="H15" i="9"/>
  <c r="H26" i="9" s="1"/>
  <c r="I13" i="9"/>
  <c r="E15" i="9"/>
  <c r="E26" i="9" s="1"/>
  <c r="H14" i="9"/>
  <c r="H25" i="9" s="1"/>
  <c r="F15" i="9"/>
  <c r="F26" i="9" s="1"/>
  <c r="D16" i="9"/>
  <c r="G5" i="9" s="1"/>
  <c r="E13" i="9"/>
  <c r="I15" i="9"/>
  <c r="I26" i="9" s="1"/>
  <c r="F13" i="9"/>
  <c r="I16" i="9" l="1"/>
  <c r="I24" i="9"/>
  <c r="I27" i="9" s="1"/>
  <c r="F24" i="9"/>
  <c r="E14" i="9"/>
  <c r="E25" i="9" s="1"/>
  <c r="F14" i="9"/>
  <c r="F25" i="9" s="1"/>
  <c r="E24" i="9"/>
  <c r="H24" i="9"/>
  <c r="H27" i="9" s="1"/>
  <c r="H16" i="9"/>
  <c r="G24" i="9"/>
  <c r="G27" i="9" s="1"/>
  <c r="G16" i="9"/>
  <c r="E27" i="9" l="1"/>
  <c r="E31" i="9" s="1"/>
  <c r="F16" i="9"/>
  <c r="E16" i="9"/>
  <c r="F27" i="9"/>
  <c r="G31" i="9"/>
  <c r="G30" i="9"/>
  <c r="I31" i="9"/>
  <c r="I30" i="9"/>
  <c r="H30" i="9"/>
  <c r="H31" i="9"/>
  <c r="E30" i="9" l="1"/>
  <c r="E34" i="9" s="1"/>
  <c r="E36" i="9" s="1"/>
  <c r="F30" i="9"/>
  <c r="F31" i="9"/>
  <c r="H34" i="9"/>
  <c r="H36" i="9" s="1"/>
  <c r="I34" i="9"/>
  <c r="I36" i="9" s="1"/>
  <c r="G34" i="9"/>
  <c r="G36" i="9" s="1"/>
  <c r="F34" i="9" l="1"/>
  <c r="F36" i="9" s="1"/>
  <c r="D15" i="1" l="1"/>
  <c r="D14" i="1"/>
  <c r="I14" i="1" s="1"/>
  <c r="I25" i="1" s="1"/>
  <c r="F5" i="1"/>
  <c r="G9" i="1"/>
  <c r="F9" i="1" s="1"/>
  <c r="E9" i="1" s="1"/>
  <c r="H8" i="1"/>
  <c r="G8" i="1" s="1"/>
  <c r="F8" i="1" s="1"/>
  <c r="E8" i="1" s="1"/>
  <c r="E13" i="1" l="1"/>
  <c r="G13" i="1"/>
  <c r="G24" i="1" s="1"/>
  <c r="G14" i="1"/>
  <c r="G25" i="1" s="1"/>
  <c r="G15" i="1"/>
  <c r="G26" i="1" s="1"/>
  <c r="H13" i="1"/>
  <c r="I13" i="1"/>
  <c r="I15" i="1"/>
  <c r="I26" i="1" s="1"/>
  <c r="F13" i="1"/>
  <c r="H14" i="1"/>
  <c r="H25" i="1" s="1"/>
  <c r="F15" i="1"/>
  <c r="F26" i="1" s="1"/>
  <c r="D16" i="1"/>
  <c r="H15" i="1"/>
  <c r="H26" i="1" s="1"/>
  <c r="E15" i="1"/>
  <c r="E26" i="1" s="1"/>
  <c r="G5" i="1" l="1"/>
  <c r="I16" i="1"/>
  <c r="I24" i="1"/>
  <c r="I27" i="1" s="1"/>
  <c r="F14" i="1"/>
  <c r="F25" i="1" s="1"/>
  <c r="H24" i="1"/>
  <c r="H27" i="1" s="1"/>
  <c r="H16" i="1"/>
  <c r="G27" i="1"/>
  <c r="E24" i="1"/>
  <c r="F24" i="1"/>
  <c r="G16" i="1"/>
  <c r="E14" i="1" l="1"/>
  <c r="E16" i="1" s="1"/>
  <c r="F27" i="1"/>
  <c r="F30" i="1" s="1"/>
  <c r="F16" i="1"/>
  <c r="G31" i="1"/>
  <c r="G30" i="1"/>
  <c r="I30" i="1"/>
  <c r="I31" i="1"/>
  <c r="H30" i="1"/>
  <c r="H31" i="1"/>
  <c r="F31" i="1" l="1"/>
  <c r="F34" i="1" s="1"/>
  <c r="F36" i="1" s="1"/>
  <c r="G34" i="1"/>
  <c r="G36" i="1" s="1"/>
  <c r="E25" i="1"/>
  <c r="E27" i="1" s="1"/>
  <c r="I34" i="1"/>
  <c r="I36" i="1" s="1"/>
  <c r="H34" i="1"/>
  <c r="H36" i="1" s="1"/>
  <c r="E30" i="1" l="1"/>
  <c r="E31" i="1"/>
  <c r="E34" i="1" l="1"/>
  <c r="E36" i="1" s="1"/>
</calcChain>
</file>

<file path=xl/sharedStrings.xml><?xml version="1.0" encoding="utf-8"?>
<sst xmlns="http://schemas.openxmlformats.org/spreadsheetml/2006/main" count="222" uniqueCount="28">
  <si>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</si>
  <si>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</si>
  <si>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BED AND BREAKFAST SALES FORECAST TEMPLATE</t>
  </si>
  <si>
    <t>OCCUPANCY RATE</t>
  </si>
  <si>
    <t>ROOMS</t>
  </si>
  <si>
    <t>DAYS OPEN</t>
  </si>
  <si>
    <t>ROOM NIGHTS</t>
  </si>
  <si>
    <t>YEAR 1</t>
  </si>
  <si>
    <t>YEAR 2</t>
  </si>
  <si>
    <t>YEAR 3</t>
  </si>
  <si>
    <t>YEAR 4</t>
  </si>
  <si>
    <t>YEAR 5</t>
  </si>
  <si>
    <t>HIGH SEASON</t>
  </si>
  <si>
    <t>MID SEASON</t>
  </si>
  <si>
    <t>LOW SEASON</t>
  </si>
  <si>
    <t>TOTAL ROOM NIGHTS</t>
  </si>
  <si>
    <t>AVAILABLE NIGHTS</t>
  </si>
  <si>
    <t>AVERAGE ROOM RATE</t>
  </si>
  <si>
    <t>REVENUE</t>
  </si>
  <si>
    <t>ROOM REVENUE TOTAL</t>
  </si>
  <si>
    <r>
      <t xml:space="preserve">OTHER  </t>
    </r>
    <r>
      <rPr>
        <sz val="10"/>
        <color theme="1"/>
        <rFont val="Century Gothic"/>
        <family val="1"/>
      </rPr>
      <t>based on total room revenue</t>
    </r>
  </si>
  <si>
    <t>FOOD</t>
  </si>
  <si>
    <t>OTHER 1</t>
  </si>
  <si>
    <t>OTHER 2</t>
  </si>
  <si>
    <t>OTHER REVENUE TOTAL</t>
  </si>
  <si>
    <t>TOTAL REVENUE</t>
  </si>
  <si>
    <t>* User to complete non-shaded cells, only.</t>
  </si>
  <si>
    <t>BEVERAGE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</si>
</sst>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 #,##0_-;_-* &quot;-&quot;??_-;_-@_-"/>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
      <patternFill patternType="darkDown">
        <fgColor theme="3" tint="0.79998168889431442"/>
        <bgColor theme="0" tint="-4.9989318521683403E-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8" borderId="5" applyNumberFormat="0" applyAlignment="0" applyProtection="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0" fontId="8" fillId="2" borderId="3" xfId="0" applyFont="1" applyFill="1" applyBorder="1" applyAlignment="1">
      <alignment horizontal="center" vertical="center" wrapText="1"/>
    </xf>
    <xf numFmtId="1" fontId="8" fillId="6" borderId="3" xfId="0" applyNumberFormat="1" applyFont="1" applyFill="1" applyBorder="1" applyAlignment="1">
      <alignment horizontal="center" vertical="center" wrapText="1"/>
    </xf>
    <xf numFmtId="9" fontId="8" fillId="6" borderId="1" xfId="9" applyNumberFormat="1" applyFont="1" applyFill="1" applyBorder="1" applyAlignment="1" applyProtection="1">
      <alignment horizontal="center" vertical="center"/>
      <protection locked="0"/>
    </xf>
    <xf numFmtId="1" fontId="8" fillId="6" borderId="1" xfId="9" applyNumberFormat="1" applyFont="1" applyFill="1" applyBorder="1" applyAlignment="1" applyProtection="1">
      <alignment horizontal="center" vertical="center"/>
      <protection hidden="1"/>
    </xf>
    <xf numFmtId="1" fontId="8" fillId="6" borderId="1" xfId="6" applyNumberFormat="1" applyFont="1" applyFill="1" applyBorder="1" applyAlignment="1" applyProtection="1">
      <alignment horizontal="center" vertical="center"/>
      <protection hidden="1"/>
    </xf>
    <xf numFmtId="44" fontId="8" fillId="6" borderId="1" xfId="7" applyFont="1" applyFill="1" applyBorder="1" applyAlignment="1" applyProtection="1">
      <alignment vertical="center"/>
      <protection hidden="1"/>
    </xf>
    <xf numFmtId="44" fontId="9" fillId="4" borderId="1" xfId="7" applyFont="1" applyFill="1" applyBorder="1" applyAlignment="1" applyProtection="1">
      <alignment vertical="center"/>
      <protection hidden="1"/>
    </xf>
    <xf numFmtId="44" fontId="9" fillId="4" borderId="4" xfId="7" applyFont="1" applyFill="1" applyBorder="1" applyAlignment="1" applyProtection="1">
      <alignment vertical="center"/>
      <protection hidden="1"/>
    </xf>
    <xf numFmtId="1" fontId="9" fillId="4" borderId="4" xfId="9" applyNumberFormat="1" applyFont="1" applyFill="1" applyBorder="1" applyAlignment="1" applyProtection="1">
      <alignment horizontal="center" vertical="center"/>
      <protection hidden="1"/>
    </xf>
    <xf numFmtId="44" fontId="8" fillId="6" borderId="3" xfId="7" applyFont="1" applyFill="1" applyBorder="1" applyAlignment="1" applyProtection="1">
      <alignment vertical="center"/>
      <protection hidden="1"/>
    </xf>
    <xf numFmtId="1" fontId="8" fillId="6" borderId="3" xfId="9" applyNumberFormat="1" applyFont="1" applyFill="1" applyBorder="1" applyAlignment="1" applyProtection="1">
      <alignment horizontal="center" vertical="center"/>
      <protection hidden="1"/>
    </xf>
    <xf numFmtId="1" fontId="8" fillId="6" borderId="3" xfId="6" applyNumberFormat="1" applyFont="1" applyFill="1" applyBorder="1" applyAlignment="1" applyProtection="1">
      <alignment horizontal="center" vertical="center"/>
      <protection hidden="1"/>
    </xf>
    <xf numFmtId="1" fontId="8" fillId="0" borderId="1" xfId="9" applyNumberFormat="1" applyFont="1" applyFill="1" applyBorder="1" applyAlignment="1" applyProtection="1">
      <alignment horizontal="center" vertical="center"/>
      <protection locked="0"/>
    </xf>
    <xf numFmtId="9" fontId="8" fillId="0" borderId="1" xfId="9" applyNumberFormat="1" applyFont="1" applyFill="1" applyBorder="1" applyAlignment="1" applyProtection="1">
      <alignment horizontal="center" vertical="center"/>
      <protection locked="0"/>
    </xf>
    <xf numFmtId="44" fontId="8" fillId="0" borderId="1" xfId="7" applyFont="1" applyFill="1" applyBorder="1" applyAlignment="1" applyProtection="1">
      <alignment vertical="center"/>
      <protection locked="0"/>
    </xf>
    <xf numFmtId="44" fontId="9" fillId="7" borderId="1" xfId="7" applyFont="1" applyFill="1" applyBorder="1" applyAlignment="1" applyProtection="1">
      <alignment vertical="center"/>
      <protection hidden="1"/>
    </xf>
    <xf numFmtId="9" fontId="8" fillId="9" borderId="1" xfId="8"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9" fontId="9" fillId="3" borderId="0" xfId="9" applyNumberFormat="1" applyFont="1" applyFill="1" applyBorder="1" applyAlignment="1" applyProtection="1">
      <alignment vertical="center"/>
      <protection hidden="1"/>
    </xf>
    <xf numFmtId="0" fontId="8" fillId="3" borderId="0" xfId="9" applyFont="1" applyFill="1" applyBorder="1" applyAlignment="1" applyProtection="1">
      <alignment vertical="center"/>
      <protection hidden="1"/>
    </xf>
    <xf numFmtId="9" fontId="8" fillId="3" borderId="0" xfId="8"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49" fontId="4" fillId="3" borderId="0" xfId="0" applyNumberFormat="1"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6" fillId="3" borderId="0" xfId="0" applyFont="1" applyFill="1" applyAlignment="1" applyProtection="1">
      <alignment vertical="center"/>
      <protection hidden="1"/>
    </xf>
    <xf numFmtId="0" fontId="8" fillId="3" borderId="0" xfId="0" applyFont="1" applyFill="1" applyAlignment="1">
      <alignment wrapText="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0" xfId="0" applyFont="1" applyFill="1" applyAlignment="1" applyProtection="1">
      <alignment vertical="center"/>
      <protection hidden="1"/>
    </xf>
    <xf numFmtId="0" fontId="8" fillId="3" borderId="6" xfId="9" applyFont="1" applyFill="1" applyBorder="1" applyAlignment="1" applyProtection="1">
      <alignment vertical="center"/>
      <protection hidden="1"/>
    </xf>
    <xf numFmtId="165" fontId="8" fillId="3" borderId="0" xfId="8" applyNumberFormat="1" applyFont="1" applyFill="1" applyAlignment="1" applyProtection="1">
      <alignment vertical="center"/>
      <protection hidden="1"/>
    </xf>
    <xf numFmtId="164" fontId="8" fillId="3" borderId="0" xfId="9" applyNumberFormat="1" applyFont="1" applyFill="1" applyBorder="1" applyAlignment="1" applyProtection="1">
      <alignment vertical="center"/>
      <protection hidden="1"/>
    </xf>
    <xf numFmtId="9" fontId="8" fillId="3" borderId="0" xfId="9" applyNumberFormat="1" applyFont="1" applyFill="1" applyBorder="1" applyAlignment="1" applyProtection="1">
      <alignment vertical="center"/>
      <protection hidden="1"/>
    </xf>
    <xf numFmtId="164" fontId="8" fillId="3" borderId="6" xfId="9" applyNumberFormat="1" applyFont="1" applyFill="1" applyBorder="1" applyAlignment="1" applyProtection="1">
      <alignment vertical="center"/>
      <protection hidden="1"/>
    </xf>
    <xf numFmtId="0" fontId="9" fillId="3" borderId="0" xfId="0" applyFont="1" applyFill="1" applyAlignment="1" applyProtection="1">
      <alignment horizontal="righ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7" fillId="0" borderId="0" xfId="0" applyFont="1"/>
    <xf numFmtId="1" fontId="8" fillId="4" borderId="3" xfId="0" applyNumberFormat="1" applyFont="1" applyFill="1" applyBorder="1" applyAlignment="1">
      <alignment horizontal="center" vertical="center" wrapText="1"/>
    </xf>
    <xf numFmtId="0" fontId="13" fillId="3" borderId="0" xfId="0" applyFont="1" applyFill="1" applyAlignment="1" applyProtection="1">
      <alignment horizontal="left" vertical="center" wrapText="1"/>
      <protection hidden="1"/>
    </xf>
    <xf numFmtId="0" fontId="15" fillId="5" borderId="0" xfId="10" applyFont="1" applyFill="1" applyAlignment="1">
      <alignment horizontal="center" vertical="center"/>
    </xf>
  </cellXfs>
  <cellStyles count="11">
    <cellStyle name="Normal 2" xfId="5" xr:uid="{00000000-0005-0000-0000-000005000000}"/>
    <cellStyle name="Ввод " xfId="9" builtinId="20"/>
    <cellStyle name="Гиперссылка" xfId="1" builtinId="8" hidden="1"/>
    <cellStyle name="Гиперссылка" xfId="10" builtinId="8"/>
    <cellStyle name="Денежный" xfId="7"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8"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7CeMFf"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774700</xdr:colOff>
      <xdr:row>0</xdr:row>
      <xdr:rowOff>76200</xdr:rowOff>
    </xdr:from>
    <xdr:to>
      <xdr:col>10</xdr:col>
      <xdr:colOff>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6223000" y="76200"/>
          <a:ext cx="2832100" cy="393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37CeMF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N1045"/>
  <sheetViews>
    <sheetView showGridLines="0" tabSelected="1" workbookViewId="0">
      <pane ySplit="2" topLeftCell="A3" activePane="bottomLeft" state="frozen"/>
      <selection pane="bottomLeft" activeCell="B39" sqref="B39:J39"/>
    </sheetView>
  </sheetViews>
  <sheetFormatPr defaultColWidth="11" defaultRowHeight="12.5" x14ac:dyDescent="0.25"/>
  <cols>
    <col min="1" max="1" width="3.33203125" style="4" customWidth="1"/>
    <col min="2" max="2" width="2.83203125" style="4" customWidth="1"/>
    <col min="3" max="3" width="23.83203125" style="4" customWidth="1"/>
    <col min="4" max="4" width="11.83203125" style="4" customWidth="1"/>
    <col min="5" max="9" width="14.83203125" style="4" customWidth="1"/>
    <col min="10" max="10" width="2.83203125" style="4" customWidth="1"/>
    <col min="11" max="11" width="3.33203125" style="4" customWidth="1"/>
    <col min="12" max="16384" width="11" style="4"/>
  </cols>
  <sheetData>
    <row r="1" spans="1:250" ht="45" customHeight="1" x14ac:dyDescent="0.35">
      <c r="A1" s="1"/>
      <c r="B1" s="6" t="s">
        <v>2</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20" customHeight="1" x14ac:dyDescent="0.25">
      <c r="A2" s="1"/>
      <c r="B2" s="58" t="s">
        <v>26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customFormat="1" ht="15.5" x14ac:dyDescent="0.35">
      <c r="A3" s="8"/>
      <c r="B3" s="57"/>
      <c r="C3" s="31"/>
      <c r="D3" s="32"/>
      <c r="E3" s="32"/>
      <c r="F3" s="32"/>
      <c r="G3" s="32"/>
      <c r="H3" s="32"/>
      <c r="I3" s="32"/>
      <c r="J3" s="30"/>
      <c r="K3" s="1"/>
    </row>
    <row r="4" spans="1:250" customFormat="1" ht="16" customHeight="1" x14ac:dyDescent="0.35">
      <c r="A4" s="8"/>
      <c r="B4" s="30"/>
      <c r="C4" s="57"/>
      <c r="D4" s="43"/>
      <c r="E4" s="44" t="s">
        <v>4</v>
      </c>
      <c r="F4" s="45" t="s">
        <v>5</v>
      </c>
      <c r="G4" s="45" t="s">
        <v>6</v>
      </c>
      <c r="H4" s="46"/>
      <c r="I4" s="46"/>
      <c r="J4" s="30"/>
      <c r="K4" s="1"/>
    </row>
    <row r="5" spans="1:250" ht="25" customHeight="1" thickBot="1" x14ac:dyDescent="0.3">
      <c r="A5" s="1"/>
      <c r="B5" s="33"/>
      <c r="C5" s="57"/>
      <c r="D5" s="43"/>
      <c r="E5" s="13">
        <v>6</v>
      </c>
      <c r="F5" s="14">
        <f>SUM(D8:D10)</f>
        <v>270</v>
      </c>
      <c r="G5" s="61">
        <f>D16</f>
        <v>1620</v>
      </c>
      <c r="H5" s="47"/>
      <c r="I5" s="47"/>
      <c r="J5" s="33"/>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customFormat="1" ht="15.5" x14ac:dyDescent="0.35">
      <c r="A6" s="10"/>
      <c r="B6" s="34"/>
      <c r="C6" s="48"/>
      <c r="D6" s="48"/>
      <c r="E6" s="48"/>
      <c r="F6" s="48"/>
      <c r="G6" s="48"/>
      <c r="H6" s="48"/>
      <c r="I6" s="48"/>
      <c r="J6" s="34"/>
      <c r="K6" s="1"/>
    </row>
    <row r="7" spans="1:250" customFormat="1" ht="16" customHeight="1" x14ac:dyDescent="0.35">
      <c r="A7" s="9"/>
      <c r="B7" s="35"/>
      <c r="C7" s="31" t="s">
        <v>3</v>
      </c>
      <c r="D7" s="49" t="s">
        <v>5</v>
      </c>
      <c r="E7" s="49" t="s">
        <v>7</v>
      </c>
      <c r="F7" s="49" t="s">
        <v>8</v>
      </c>
      <c r="G7" s="49" t="s">
        <v>9</v>
      </c>
      <c r="H7" s="49" t="s">
        <v>10</v>
      </c>
      <c r="I7" s="49" t="s">
        <v>11</v>
      </c>
      <c r="J7" s="35"/>
      <c r="K7" s="1"/>
    </row>
    <row r="8" spans="1:250" customFormat="1" ht="25" customHeight="1" x14ac:dyDescent="0.35">
      <c r="A8" s="8"/>
      <c r="B8" s="30"/>
      <c r="C8" s="39" t="s">
        <v>12</v>
      </c>
      <c r="D8" s="25">
        <v>120</v>
      </c>
      <c r="E8" s="15">
        <f>+F8-10%</f>
        <v>0.40000000000000013</v>
      </c>
      <c r="F8" s="15">
        <f t="shared" ref="F8:G9" si="0">+G8-10%</f>
        <v>0.50000000000000011</v>
      </c>
      <c r="G8" s="15">
        <f t="shared" si="0"/>
        <v>0.60000000000000009</v>
      </c>
      <c r="H8" s="15">
        <f>+I8-10%</f>
        <v>0.70000000000000007</v>
      </c>
      <c r="I8" s="26">
        <v>0.8</v>
      </c>
      <c r="J8" s="30"/>
      <c r="K8" s="1"/>
    </row>
    <row r="9" spans="1:250" customFormat="1" ht="25" customHeight="1" x14ac:dyDescent="0.35">
      <c r="A9" s="8"/>
      <c r="B9" s="30"/>
      <c r="C9" s="39" t="s">
        <v>13</v>
      </c>
      <c r="D9" s="25">
        <v>100</v>
      </c>
      <c r="E9" s="15">
        <f>+F9-10%</f>
        <v>0.20000000000000004</v>
      </c>
      <c r="F9" s="15">
        <f>+G9-10%</f>
        <v>0.30000000000000004</v>
      </c>
      <c r="G9" s="15">
        <f t="shared" si="0"/>
        <v>0.4</v>
      </c>
      <c r="H9" s="15">
        <f>+I9-10%</f>
        <v>0.5</v>
      </c>
      <c r="I9" s="26">
        <v>0.6</v>
      </c>
      <c r="J9" s="30"/>
      <c r="K9" s="1"/>
    </row>
    <row r="10" spans="1:250" customFormat="1" ht="25" customHeight="1" x14ac:dyDescent="0.35">
      <c r="A10" s="8"/>
      <c r="B10" s="30"/>
      <c r="C10" s="39" t="s">
        <v>14</v>
      </c>
      <c r="D10" s="25">
        <v>50</v>
      </c>
      <c r="E10" s="26">
        <v>0.1</v>
      </c>
      <c r="F10" s="15">
        <f>+G10-3%</f>
        <v>0.12000000000000002</v>
      </c>
      <c r="G10" s="15">
        <f>+H10-5%</f>
        <v>0.15000000000000002</v>
      </c>
      <c r="H10" s="15">
        <f>+I10-5%</f>
        <v>0.2</v>
      </c>
      <c r="I10" s="26">
        <v>0.25</v>
      </c>
      <c r="J10" s="30"/>
      <c r="K10" s="1"/>
    </row>
    <row r="11" spans="1:250" customFormat="1" ht="15.5" x14ac:dyDescent="0.35">
      <c r="A11" s="8"/>
      <c r="B11" s="30"/>
      <c r="C11" s="50"/>
      <c r="D11" s="50"/>
      <c r="E11" s="52"/>
      <c r="F11" s="52"/>
      <c r="G11" s="52"/>
      <c r="H11" s="52"/>
      <c r="I11" s="52"/>
      <c r="J11" s="30"/>
      <c r="K11" s="1"/>
    </row>
    <row r="12" spans="1:250" customFormat="1" ht="15.5" x14ac:dyDescent="0.35">
      <c r="A12" s="8"/>
      <c r="B12" s="30"/>
      <c r="C12" s="31" t="s">
        <v>16</v>
      </c>
      <c r="D12" s="53"/>
      <c r="E12" s="54"/>
      <c r="F12" s="54"/>
      <c r="G12" s="54"/>
      <c r="H12" s="54"/>
      <c r="I12" s="54"/>
      <c r="J12" s="30"/>
      <c r="K12" s="1"/>
    </row>
    <row r="13" spans="1:250" customFormat="1" ht="25" customHeight="1" x14ac:dyDescent="0.35">
      <c r="A13" s="8"/>
      <c r="B13" s="30"/>
      <c r="C13" s="39" t="s">
        <v>12</v>
      </c>
      <c r="D13" s="16">
        <f>D8*E5</f>
        <v>720</v>
      </c>
      <c r="E13" s="17">
        <f>D13*E8</f>
        <v>288.00000000000011</v>
      </c>
      <c r="F13" s="17">
        <f>D13*F8</f>
        <v>360.00000000000006</v>
      </c>
      <c r="G13" s="17">
        <f>D13*G8</f>
        <v>432.00000000000006</v>
      </c>
      <c r="H13" s="17">
        <f>D13*H8</f>
        <v>504.00000000000006</v>
      </c>
      <c r="I13" s="17">
        <f>D13*I8</f>
        <v>576</v>
      </c>
      <c r="J13" s="30"/>
      <c r="K13" s="1"/>
    </row>
    <row r="14" spans="1:250" customFormat="1" ht="25" customHeight="1" x14ac:dyDescent="0.35">
      <c r="A14" s="8"/>
      <c r="B14" s="30"/>
      <c r="C14" s="39" t="s">
        <v>13</v>
      </c>
      <c r="D14" s="16">
        <f>D9*E5</f>
        <v>600</v>
      </c>
      <c r="E14" s="17">
        <f>D14*E9</f>
        <v>120.00000000000003</v>
      </c>
      <c r="F14" s="17">
        <f>D14*F9</f>
        <v>180.00000000000003</v>
      </c>
      <c r="G14" s="17">
        <f>D14*G9</f>
        <v>240</v>
      </c>
      <c r="H14" s="17">
        <f>D14*H9</f>
        <v>300</v>
      </c>
      <c r="I14" s="17">
        <f>D14*I9</f>
        <v>360</v>
      </c>
      <c r="J14" s="30"/>
      <c r="K14" s="1"/>
    </row>
    <row r="15" spans="1:250" customFormat="1" ht="25" customHeight="1" thickBot="1" x14ac:dyDescent="0.4">
      <c r="A15" s="8"/>
      <c r="B15" s="30"/>
      <c r="C15" s="51" t="s">
        <v>14</v>
      </c>
      <c r="D15" s="23">
        <f>D10*E5</f>
        <v>300</v>
      </c>
      <c r="E15" s="24">
        <f>D15*E10</f>
        <v>30</v>
      </c>
      <c r="F15" s="24">
        <f>D15*F10</f>
        <v>36.000000000000007</v>
      </c>
      <c r="G15" s="24">
        <f>D15*G10</f>
        <v>45.000000000000007</v>
      </c>
      <c r="H15" s="24">
        <f>D15*H10</f>
        <v>60</v>
      </c>
      <c r="I15" s="24">
        <f>D15*I10</f>
        <v>75</v>
      </c>
      <c r="J15" s="30"/>
      <c r="K15" s="1"/>
    </row>
    <row r="16" spans="1:250" customFormat="1" ht="25" customHeight="1" x14ac:dyDescent="0.35">
      <c r="A16" s="8"/>
      <c r="B16" s="30"/>
      <c r="C16" s="31" t="s">
        <v>15</v>
      </c>
      <c r="D16" s="21">
        <f>SUM(D13:D15)</f>
        <v>1620</v>
      </c>
      <c r="E16" s="21">
        <f t="shared" ref="E16:I16" si="1">SUM(E13:E15)</f>
        <v>438.00000000000011</v>
      </c>
      <c r="F16" s="21">
        <f t="shared" si="1"/>
        <v>576.00000000000011</v>
      </c>
      <c r="G16" s="21">
        <f t="shared" si="1"/>
        <v>717</v>
      </c>
      <c r="H16" s="21">
        <f t="shared" si="1"/>
        <v>864</v>
      </c>
      <c r="I16" s="21">
        <f t="shared" si="1"/>
        <v>1011</v>
      </c>
      <c r="J16" s="30"/>
      <c r="K16" s="1"/>
    </row>
    <row r="17" spans="1:11" customFormat="1" ht="15.5" x14ac:dyDescent="0.35">
      <c r="A17" s="8"/>
      <c r="B17" s="30"/>
      <c r="C17" s="31"/>
      <c r="D17" s="32"/>
      <c r="E17" s="32"/>
      <c r="F17" s="32"/>
      <c r="G17" s="32"/>
      <c r="H17" s="32"/>
      <c r="I17" s="32"/>
      <c r="J17" s="30"/>
      <c r="K17" s="1"/>
    </row>
    <row r="18" spans="1:11" customFormat="1" ht="15.5" x14ac:dyDescent="0.35">
      <c r="A18" s="8"/>
      <c r="B18" s="30"/>
      <c r="C18" s="31" t="s">
        <v>17</v>
      </c>
      <c r="D18" s="53"/>
      <c r="E18" s="54"/>
      <c r="F18" s="54"/>
      <c r="G18" s="54"/>
      <c r="H18" s="54"/>
      <c r="I18" s="54"/>
      <c r="J18" s="30"/>
      <c r="K18" s="1"/>
    </row>
    <row r="19" spans="1:11" customFormat="1" ht="25" customHeight="1" x14ac:dyDescent="0.35">
      <c r="A19" s="8"/>
      <c r="B19" s="30"/>
      <c r="C19" s="39" t="s">
        <v>12</v>
      </c>
      <c r="D19" s="53"/>
      <c r="E19" s="27">
        <v>150</v>
      </c>
      <c r="F19" s="27">
        <v>155</v>
      </c>
      <c r="G19" s="27">
        <v>160</v>
      </c>
      <c r="H19" s="27">
        <v>165</v>
      </c>
      <c r="I19" s="27">
        <v>170</v>
      </c>
      <c r="J19" s="30"/>
      <c r="K19" s="1"/>
    </row>
    <row r="20" spans="1:11" customFormat="1" ht="25" customHeight="1" x14ac:dyDescent="0.35">
      <c r="A20" s="8"/>
      <c r="B20" s="30"/>
      <c r="C20" s="39" t="s">
        <v>13</v>
      </c>
      <c r="D20" s="53"/>
      <c r="E20" s="27">
        <v>130</v>
      </c>
      <c r="F20" s="27">
        <v>135</v>
      </c>
      <c r="G20" s="27">
        <v>140</v>
      </c>
      <c r="H20" s="27">
        <v>145</v>
      </c>
      <c r="I20" s="27">
        <v>150</v>
      </c>
      <c r="J20" s="30"/>
      <c r="K20" s="1"/>
    </row>
    <row r="21" spans="1:11" customFormat="1" ht="25" customHeight="1" x14ac:dyDescent="0.35">
      <c r="A21" s="8"/>
      <c r="B21" s="30"/>
      <c r="C21" s="39" t="s">
        <v>14</v>
      </c>
      <c r="D21" s="53"/>
      <c r="E21" s="27">
        <v>100</v>
      </c>
      <c r="F21" s="27">
        <v>105</v>
      </c>
      <c r="G21" s="27">
        <v>110</v>
      </c>
      <c r="H21" s="27">
        <v>115</v>
      </c>
      <c r="I21" s="27">
        <v>120</v>
      </c>
      <c r="J21" s="30"/>
      <c r="K21" s="1"/>
    </row>
    <row r="22" spans="1:11" customFormat="1" ht="15.5" x14ac:dyDescent="0.35">
      <c r="A22" s="8"/>
      <c r="B22" s="30"/>
      <c r="C22" s="31"/>
      <c r="D22" s="32"/>
      <c r="E22" s="32"/>
      <c r="F22" s="32"/>
      <c r="G22" s="32"/>
      <c r="H22" s="32"/>
      <c r="I22" s="32"/>
      <c r="J22" s="30"/>
      <c r="K22" s="1"/>
    </row>
    <row r="23" spans="1:11" customFormat="1" ht="15.5" x14ac:dyDescent="0.35">
      <c r="A23" s="8"/>
      <c r="B23" s="30"/>
      <c r="C23" s="31" t="s">
        <v>18</v>
      </c>
      <c r="D23" s="53"/>
      <c r="E23" s="54"/>
      <c r="F23" s="54"/>
      <c r="G23" s="54"/>
      <c r="H23" s="54"/>
      <c r="I23" s="54"/>
      <c r="J23" s="30"/>
      <c r="K23" s="1"/>
    </row>
    <row r="24" spans="1:11" customFormat="1" ht="25" customHeight="1" x14ac:dyDescent="0.35">
      <c r="A24" s="8"/>
      <c r="B24" s="30"/>
      <c r="C24" s="39" t="s">
        <v>12</v>
      </c>
      <c r="D24" s="53"/>
      <c r="E24" s="18">
        <f>E19*E13</f>
        <v>43200.000000000015</v>
      </c>
      <c r="F24" s="18">
        <f>F19*F13</f>
        <v>55800.000000000007</v>
      </c>
      <c r="G24" s="18">
        <f t="shared" ref="G24:I24" si="2">G19*G13</f>
        <v>69120.000000000015</v>
      </c>
      <c r="H24" s="18">
        <f t="shared" si="2"/>
        <v>83160.000000000015</v>
      </c>
      <c r="I24" s="18">
        <f t="shared" si="2"/>
        <v>97920</v>
      </c>
      <c r="J24" s="30"/>
      <c r="K24" s="1"/>
    </row>
    <row r="25" spans="1:11" customFormat="1" ht="25" customHeight="1" x14ac:dyDescent="0.35">
      <c r="A25" s="8"/>
      <c r="B25" s="30"/>
      <c r="C25" s="39" t="s">
        <v>13</v>
      </c>
      <c r="D25" s="53"/>
      <c r="E25" s="18">
        <f t="shared" ref="E25:I26" si="3">E20*E14</f>
        <v>15600.000000000004</v>
      </c>
      <c r="F25" s="18">
        <f t="shared" si="3"/>
        <v>24300.000000000004</v>
      </c>
      <c r="G25" s="18">
        <f t="shared" si="3"/>
        <v>33600</v>
      </c>
      <c r="H25" s="18">
        <f t="shared" si="3"/>
        <v>43500</v>
      </c>
      <c r="I25" s="18">
        <f t="shared" si="3"/>
        <v>54000</v>
      </c>
      <c r="J25" s="30"/>
      <c r="K25" s="1"/>
    </row>
    <row r="26" spans="1:11" customFormat="1" ht="25" customHeight="1" thickBot="1" x14ac:dyDescent="0.4">
      <c r="A26" s="8"/>
      <c r="B26" s="30"/>
      <c r="C26" s="51" t="s">
        <v>14</v>
      </c>
      <c r="D26" s="55"/>
      <c r="E26" s="22">
        <f t="shared" si="3"/>
        <v>3000</v>
      </c>
      <c r="F26" s="22">
        <f t="shared" si="3"/>
        <v>3780.0000000000009</v>
      </c>
      <c r="G26" s="22">
        <f t="shared" si="3"/>
        <v>4950.0000000000009</v>
      </c>
      <c r="H26" s="22">
        <f t="shared" si="3"/>
        <v>6900</v>
      </c>
      <c r="I26" s="22">
        <f t="shared" si="3"/>
        <v>9000</v>
      </c>
      <c r="J26" s="30"/>
      <c r="K26" s="1"/>
    </row>
    <row r="27" spans="1:11" customFormat="1" ht="25" customHeight="1" x14ac:dyDescent="0.35">
      <c r="A27" s="11"/>
      <c r="B27" s="36"/>
      <c r="C27" s="31" t="s">
        <v>19</v>
      </c>
      <c r="D27" s="32"/>
      <c r="E27" s="20">
        <f>SUM(E24:E26)</f>
        <v>61800.000000000015</v>
      </c>
      <c r="F27" s="20">
        <f t="shared" ref="F27:I27" si="4">SUM(F24:F26)</f>
        <v>83880.000000000015</v>
      </c>
      <c r="G27" s="20">
        <f t="shared" si="4"/>
        <v>107670.00000000001</v>
      </c>
      <c r="H27" s="20">
        <f t="shared" si="4"/>
        <v>133560</v>
      </c>
      <c r="I27" s="20">
        <f t="shared" si="4"/>
        <v>160920</v>
      </c>
      <c r="J27" s="36"/>
      <c r="K27" s="1"/>
    </row>
    <row r="28" spans="1:11" customFormat="1" ht="15.5" x14ac:dyDescent="0.35">
      <c r="A28" s="11"/>
      <c r="B28" s="36"/>
      <c r="C28" s="31"/>
      <c r="D28" s="32"/>
      <c r="E28" s="32"/>
      <c r="F28" s="32"/>
      <c r="G28" s="32"/>
      <c r="H28" s="32"/>
      <c r="I28" s="32"/>
      <c r="J28" s="36"/>
      <c r="K28" s="1"/>
    </row>
    <row r="29" spans="1:11" customFormat="1" ht="15.5" x14ac:dyDescent="0.35">
      <c r="A29" s="11"/>
      <c r="B29" s="36"/>
      <c r="C29" s="31" t="s">
        <v>20</v>
      </c>
      <c r="D29" s="56"/>
      <c r="E29" s="42"/>
      <c r="F29" s="42"/>
      <c r="G29" s="42"/>
      <c r="H29" s="42"/>
      <c r="I29" s="42"/>
      <c r="J29" s="36"/>
      <c r="K29" s="1"/>
    </row>
    <row r="30" spans="1:11" customFormat="1" ht="25" customHeight="1" x14ac:dyDescent="0.35">
      <c r="A30" s="11"/>
      <c r="B30" s="36"/>
      <c r="C30" s="59" t="s">
        <v>21</v>
      </c>
      <c r="D30" s="26">
        <v>0.11</v>
      </c>
      <c r="E30" s="18">
        <f>E27*D30</f>
        <v>6798.0000000000018</v>
      </c>
      <c r="F30" s="18">
        <f>F27*D30</f>
        <v>9226.8000000000011</v>
      </c>
      <c r="G30" s="18">
        <f>G27*D30</f>
        <v>11843.700000000003</v>
      </c>
      <c r="H30" s="18">
        <f>H27*D30</f>
        <v>14691.6</v>
      </c>
      <c r="I30" s="18">
        <f>I27*D30</f>
        <v>17701.2</v>
      </c>
      <c r="J30" s="36"/>
      <c r="K30" s="1"/>
    </row>
    <row r="31" spans="1:11" customFormat="1" ht="25" customHeight="1" x14ac:dyDescent="0.35">
      <c r="A31" s="11"/>
      <c r="B31" s="36"/>
      <c r="C31" s="59" t="s">
        <v>27</v>
      </c>
      <c r="D31" s="26">
        <v>0.04</v>
      </c>
      <c r="E31" s="18">
        <f>E27*D31</f>
        <v>2472.0000000000005</v>
      </c>
      <c r="F31" s="18">
        <f>F27*D31</f>
        <v>3355.2000000000007</v>
      </c>
      <c r="G31" s="18">
        <f>G27*D31</f>
        <v>4306.8000000000011</v>
      </c>
      <c r="H31" s="18">
        <f>H27*D31</f>
        <v>5342.4000000000005</v>
      </c>
      <c r="I31" s="18">
        <f>I27*D31</f>
        <v>6436.8</v>
      </c>
      <c r="J31" s="36"/>
      <c r="K31" s="1"/>
    </row>
    <row r="32" spans="1:11" customFormat="1" ht="25" customHeight="1" x14ac:dyDescent="0.35">
      <c r="A32" s="11"/>
      <c r="B32" s="36"/>
      <c r="C32" s="59" t="s">
        <v>22</v>
      </c>
      <c r="D32" s="29"/>
      <c r="E32" s="27">
        <v>1000</v>
      </c>
      <c r="F32" s="27">
        <v>1000</v>
      </c>
      <c r="G32" s="27">
        <v>1000</v>
      </c>
      <c r="H32" s="27">
        <v>1000</v>
      </c>
      <c r="I32" s="27">
        <v>1000</v>
      </c>
      <c r="J32" s="36"/>
      <c r="K32" s="1"/>
    </row>
    <row r="33" spans="1:250" customFormat="1" ht="25" customHeight="1" x14ac:dyDescent="0.35">
      <c r="A33" s="11"/>
      <c r="B33" s="36"/>
      <c r="C33" s="59" t="s">
        <v>23</v>
      </c>
      <c r="D33" s="29"/>
      <c r="E33" s="27">
        <v>500</v>
      </c>
      <c r="F33" s="27">
        <v>500</v>
      </c>
      <c r="G33" s="27">
        <v>500</v>
      </c>
      <c r="H33" s="27">
        <v>500</v>
      </c>
      <c r="I33" s="27">
        <v>500</v>
      </c>
      <c r="J33" s="36"/>
      <c r="K33" s="1"/>
    </row>
    <row r="34" spans="1:250" customFormat="1" ht="25" customHeight="1" x14ac:dyDescent="0.35">
      <c r="A34" s="11"/>
      <c r="B34" s="36"/>
      <c r="C34" s="31" t="s">
        <v>24</v>
      </c>
      <c r="D34" s="38"/>
      <c r="E34" s="19">
        <f>SUM(E30:E33)</f>
        <v>10770.000000000002</v>
      </c>
      <c r="F34" s="19">
        <f t="shared" ref="F34:I34" si="5">SUM(F30:F33)</f>
        <v>14082.000000000002</v>
      </c>
      <c r="G34" s="19">
        <f t="shared" si="5"/>
        <v>17650.500000000004</v>
      </c>
      <c r="H34" s="19">
        <f t="shared" si="5"/>
        <v>21534</v>
      </c>
      <c r="I34" s="19">
        <f t="shared" si="5"/>
        <v>25638</v>
      </c>
      <c r="J34" s="36"/>
      <c r="K34" s="1"/>
    </row>
    <row r="35" spans="1:250" customFormat="1" ht="15.5" x14ac:dyDescent="0.35">
      <c r="A35" s="11"/>
      <c r="B35" s="36"/>
      <c r="C35" s="39"/>
      <c r="D35" s="40"/>
      <c r="E35" s="42"/>
      <c r="F35" s="42"/>
      <c r="G35" s="42"/>
      <c r="H35" s="42"/>
      <c r="I35" s="42"/>
      <c r="J35" s="36"/>
      <c r="K35" s="1"/>
    </row>
    <row r="36" spans="1:250" customFormat="1" ht="25" customHeight="1" x14ac:dyDescent="0.35">
      <c r="A36" s="12"/>
      <c r="B36" s="37"/>
      <c r="C36" s="41" t="s">
        <v>25</v>
      </c>
      <c r="D36" s="41"/>
      <c r="E36" s="28">
        <f>E27+E34</f>
        <v>72570.000000000015</v>
      </c>
      <c r="F36" s="28">
        <f t="shared" ref="F36:I36" si="6">F27+F34</f>
        <v>97962.000000000015</v>
      </c>
      <c r="G36" s="28">
        <f t="shared" si="6"/>
        <v>125320.50000000001</v>
      </c>
      <c r="H36" s="28">
        <f t="shared" si="6"/>
        <v>155094</v>
      </c>
      <c r="I36" s="28">
        <f t="shared" si="6"/>
        <v>186558</v>
      </c>
      <c r="J36" s="37"/>
      <c r="K36" s="1"/>
    </row>
    <row r="37" spans="1:250" x14ac:dyDescent="0.25">
      <c r="A37" s="1"/>
      <c r="B37" s="33"/>
      <c r="C37" s="33"/>
      <c r="D37" s="33"/>
      <c r="E37" s="33"/>
      <c r="F37" s="33"/>
      <c r="G37" s="33"/>
      <c r="H37" s="33"/>
      <c r="I37" s="33"/>
      <c r="J37" s="33"/>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s="60" customFormat="1" ht="50" customHeight="1" x14ac:dyDescent="0.35">
      <c r="B39" s="63" t="s">
        <v>0</v>
      </c>
      <c r="C39" s="63"/>
      <c r="D39" s="63"/>
      <c r="E39" s="63"/>
      <c r="F39" s="63"/>
      <c r="G39" s="63"/>
      <c r="H39" s="63"/>
      <c r="I39" s="63"/>
      <c r="J39" s="63"/>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sheetData>
  <mergeCells count="1">
    <mergeCell ref="B39:J39"/>
  </mergeCells>
  <phoneticPr fontId="3" type="noConversion"/>
  <hyperlinks>
    <hyperlink ref="B39:J39" r:id="rId1" display="CLICK HERE TO CREATE IN SMARTSHEET" xr:uid="{A6C12246-CAFE-49F1-A0A7-5C9AF093DB2E}"/>
  </hyperlinks>
  <pageMargins left="0.3" right="0.3" top="0.3" bottom="0.3" header="0" footer="0"/>
  <pageSetup scale="82"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CBC61-FE99-E84B-85A0-1069BA1EF85C}">
  <sheetPr>
    <tabColor theme="3" tint="0.39997558519241921"/>
    <pageSetUpPr fitToPage="1"/>
  </sheetPr>
  <dimension ref="A1:JN1044"/>
  <sheetViews>
    <sheetView showGridLines="0" workbookViewId="0">
      <selection activeCell="E5" sqref="E5"/>
    </sheetView>
  </sheetViews>
  <sheetFormatPr defaultColWidth="11" defaultRowHeight="12.5" x14ac:dyDescent="0.25"/>
  <cols>
    <col min="1" max="1" width="3.33203125" style="4" customWidth="1"/>
    <col min="2" max="2" width="2.83203125" style="4" customWidth="1"/>
    <col min="3" max="3" width="23.83203125" style="4" customWidth="1"/>
    <col min="4" max="4" width="11.83203125" style="4" customWidth="1"/>
    <col min="5" max="9" width="14.83203125" style="4" customWidth="1"/>
    <col min="10" max="10" width="2.83203125" style="4" customWidth="1"/>
    <col min="11" max="16384" width="11" style="4"/>
  </cols>
  <sheetData>
    <row r="1" spans="1:250" ht="45" customHeight="1" x14ac:dyDescent="0.35">
      <c r="A1" s="1"/>
      <c r="B1" s="6" t="s">
        <v>2</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20" customHeight="1" x14ac:dyDescent="0.25">
      <c r="A2" s="1"/>
      <c r="B2" s="58" t="s">
        <v>26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customFormat="1" ht="15.5" x14ac:dyDescent="0.35">
      <c r="A3" s="8"/>
      <c r="B3" s="57"/>
      <c r="C3" s="31"/>
      <c r="D3" s="32"/>
      <c r="E3" s="32"/>
      <c r="F3" s="32"/>
      <c r="G3" s="32"/>
      <c r="H3" s="32"/>
      <c r="I3" s="32"/>
      <c r="J3" s="30"/>
      <c r="K3" s="1"/>
    </row>
    <row r="4" spans="1:250" customFormat="1" ht="16" customHeight="1" x14ac:dyDescent="0.35">
      <c r="A4" s="8"/>
      <c r="B4" s="30"/>
      <c r="C4" s="62"/>
      <c r="D4" s="43"/>
      <c r="E4" s="44" t="s">
        <v>4</v>
      </c>
      <c r="F4" s="45" t="s">
        <v>5</v>
      </c>
      <c r="G4" s="45" t="s">
        <v>6</v>
      </c>
      <c r="H4" s="46"/>
      <c r="I4" s="46"/>
      <c r="J4" s="30"/>
      <c r="K4" s="1"/>
    </row>
    <row r="5" spans="1:250" ht="25" customHeight="1" thickBot="1" x14ac:dyDescent="0.3">
      <c r="A5" s="1"/>
      <c r="B5" s="33"/>
      <c r="C5" s="62"/>
      <c r="D5" s="43"/>
      <c r="E5" s="13">
        <v>0</v>
      </c>
      <c r="F5" s="14">
        <f>SUM(D8:D10)</f>
        <v>0</v>
      </c>
      <c r="G5" s="61">
        <f>D16</f>
        <v>0</v>
      </c>
      <c r="H5" s="47"/>
      <c r="I5" s="47"/>
      <c r="J5" s="33"/>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customFormat="1" ht="15.5" x14ac:dyDescent="0.35">
      <c r="A6" s="10"/>
      <c r="B6" s="34"/>
      <c r="C6" s="48"/>
      <c r="D6" s="48"/>
      <c r="E6" s="48"/>
      <c r="F6" s="48"/>
      <c r="G6" s="48"/>
      <c r="H6" s="48"/>
      <c r="I6" s="48"/>
      <c r="J6" s="34"/>
      <c r="K6" s="1"/>
    </row>
    <row r="7" spans="1:250" customFormat="1" ht="16" customHeight="1" x14ac:dyDescent="0.35">
      <c r="A7" s="9"/>
      <c r="B7" s="35"/>
      <c r="C7" s="31" t="s">
        <v>3</v>
      </c>
      <c r="D7" s="49" t="s">
        <v>5</v>
      </c>
      <c r="E7" s="49" t="s">
        <v>7</v>
      </c>
      <c r="F7" s="49" t="s">
        <v>8</v>
      </c>
      <c r="G7" s="49" t="s">
        <v>9</v>
      </c>
      <c r="H7" s="49" t="s">
        <v>10</v>
      </c>
      <c r="I7" s="49" t="s">
        <v>11</v>
      </c>
      <c r="J7" s="35"/>
      <c r="K7" s="1"/>
    </row>
    <row r="8" spans="1:250" customFormat="1" ht="25" customHeight="1" x14ac:dyDescent="0.35">
      <c r="A8" s="8"/>
      <c r="B8" s="30"/>
      <c r="C8" s="39" t="s">
        <v>12</v>
      </c>
      <c r="D8" s="25">
        <v>0</v>
      </c>
      <c r="E8" s="15">
        <f>+F8-10%</f>
        <v>-0.4</v>
      </c>
      <c r="F8" s="15">
        <f t="shared" ref="F8:G9" si="0">+G8-10%</f>
        <v>-0.30000000000000004</v>
      </c>
      <c r="G8" s="15">
        <f t="shared" si="0"/>
        <v>-0.2</v>
      </c>
      <c r="H8" s="15">
        <f>+I8-10%</f>
        <v>-0.1</v>
      </c>
      <c r="I8" s="26">
        <v>0</v>
      </c>
      <c r="J8" s="30"/>
      <c r="K8" s="1"/>
    </row>
    <row r="9" spans="1:250" customFormat="1" ht="25" customHeight="1" x14ac:dyDescent="0.35">
      <c r="A9" s="8"/>
      <c r="B9" s="30"/>
      <c r="C9" s="39" t="s">
        <v>13</v>
      </c>
      <c r="D9" s="25">
        <v>0</v>
      </c>
      <c r="E9" s="15">
        <f>+F9-10%</f>
        <v>-0.4</v>
      </c>
      <c r="F9" s="15">
        <f>+G9-10%</f>
        <v>-0.30000000000000004</v>
      </c>
      <c r="G9" s="15">
        <f t="shared" si="0"/>
        <v>-0.2</v>
      </c>
      <c r="H9" s="15">
        <f>+I9-10%</f>
        <v>-0.1</v>
      </c>
      <c r="I9" s="26">
        <v>0</v>
      </c>
      <c r="J9" s="30"/>
      <c r="K9" s="1"/>
    </row>
    <row r="10" spans="1:250" customFormat="1" ht="25" customHeight="1" x14ac:dyDescent="0.35">
      <c r="A10" s="8"/>
      <c r="B10" s="30"/>
      <c r="C10" s="39" t="s">
        <v>14</v>
      </c>
      <c r="D10" s="25">
        <v>0</v>
      </c>
      <c r="E10" s="26">
        <v>0</v>
      </c>
      <c r="F10" s="15">
        <f>+G10-3%</f>
        <v>-0.13</v>
      </c>
      <c r="G10" s="15">
        <f>+H10-5%</f>
        <v>-0.1</v>
      </c>
      <c r="H10" s="15">
        <f>+I10-5%</f>
        <v>-0.05</v>
      </c>
      <c r="I10" s="26">
        <v>0</v>
      </c>
      <c r="J10" s="30"/>
      <c r="K10" s="1"/>
    </row>
    <row r="11" spans="1:250" customFormat="1" ht="15.5" x14ac:dyDescent="0.35">
      <c r="A11" s="8"/>
      <c r="B11" s="30"/>
      <c r="C11" s="50"/>
      <c r="D11" s="50"/>
      <c r="E11" s="52"/>
      <c r="F11" s="52"/>
      <c r="G11" s="52"/>
      <c r="H11" s="52"/>
      <c r="I11" s="52"/>
      <c r="J11" s="30"/>
      <c r="K11" s="1"/>
    </row>
    <row r="12" spans="1:250" customFormat="1" ht="15.5" x14ac:dyDescent="0.35">
      <c r="A12" s="8"/>
      <c r="B12" s="30"/>
      <c r="C12" s="31" t="s">
        <v>16</v>
      </c>
      <c r="D12" s="53"/>
      <c r="E12" s="54"/>
      <c r="F12" s="54"/>
      <c r="G12" s="54"/>
      <c r="H12" s="54"/>
      <c r="I12" s="54"/>
      <c r="J12" s="30"/>
      <c r="K12" s="1"/>
    </row>
    <row r="13" spans="1:250" customFormat="1" ht="25" customHeight="1" x14ac:dyDescent="0.35">
      <c r="A13" s="8"/>
      <c r="B13" s="30"/>
      <c r="C13" s="39" t="s">
        <v>12</v>
      </c>
      <c r="D13" s="16">
        <f>D8*E5</f>
        <v>0</v>
      </c>
      <c r="E13" s="17">
        <f>D13*E8</f>
        <v>0</v>
      </c>
      <c r="F13" s="17">
        <f>D13*F8</f>
        <v>0</v>
      </c>
      <c r="G13" s="17">
        <f>D13*G8</f>
        <v>0</v>
      </c>
      <c r="H13" s="17">
        <f>D13*H8</f>
        <v>0</v>
      </c>
      <c r="I13" s="17">
        <f>D13*I8</f>
        <v>0</v>
      </c>
      <c r="J13" s="30"/>
      <c r="K13" s="1"/>
    </row>
    <row r="14" spans="1:250" customFormat="1" ht="25" customHeight="1" x14ac:dyDescent="0.35">
      <c r="A14" s="8"/>
      <c r="B14" s="30"/>
      <c r="C14" s="39" t="s">
        <v>13</v>
      </c>
      <c r="D14" s="16">
        <f>D9*E5</f>
        <v>0</v>
      </c>
      <c r="E14" s="17">
        <f>D14*E9</f>
        <v>0</v>
      </c>
      <c r="F14" s="17">
        <f>D14*F9</f>
        <v>0</v>
      </c>
      <c r="G14" s="17">
        <f>D14*G9</f>
        <v>0</v>
      </c>
      <c r="H14" s="17">
        <f>D14*H9</f>
        <v>0</v>
      </c>
      <c r="I14" s="17">
        <f>D14*I9</f>
        <v>0</v>
      </c>
      <c r="J14" s="30"/>
      <c r="K14" s="1"/>
    </row>
    <row r="15" spans="1:250" customFormat="1" ht="25" customHeight="1" thickBot="1" x14ac:dyDescent="0.4">
      <c r="A15" s="8"/>
      <c r="B15" s="30"/>
      <c r="C15" s="51" t="s">
        <v>14</v>
      </c>
      <c r="D15" s="23">
        <f>D10*E5</f>
        <v>0</v>
      </c>
      <c r="E15" s="24">
        <f>D15*E10</f>
        <v>0</v>
      </c>
      <c r="F15" s="24">
        <f>D15*F10</f>
        <v>0</v>
      </c>
      <c r="G15" s="24">
        <f>D15*G10</f>
        <v>0</v>
      </c>
      <c r="H15" s="24">
        <f>D15*H10</f>
        <v>0</v>
      </c>
      <c r="I15" s="24">
        <f>D15*I10</f>
        <v>0</v>
      </c>
      <c r="J15" s="30"/>
      <c r="K15" s="1"/>
    </row>
    <row r="16" spans="1:250" customFormat="1" ht="25" customHeight="1" x14ac:dyDescent="0.35">
      <c r="A16" s="8"/>
      <c r="B16" s="30"/>
      <c r="C16" s="31" t="s">
        <v>15</v>
      </c>
      <c r="D16" s="21">
        <f>SUM(D13:D15)</f>
        <v>0</v>
      </c>
      <c r="E16" s="21">
        <f t="shared" ref="E16:I16" si="1">SUM(E13:E15)</f>
        <v>0</v>
      </c>
      <c r="F16" s="21">
        <f t="shared" si="1"/>
        <v>0</v>
      </c>
      <c r="G16" s="21">
        <f t="shared" si="1"/>
        <v>0</v>
      </c>
      <c r="H16" s="21">
        <f t="shared" si="1"/>
        <v>0</v>
      </c>
      <c r="I16" s="21">
        <f t="shared" si="1"/>
        <v>0</v>
      </c>
      <c r="J16" s="30"/>
      <c r="K16" s="1"/>
    </row>
    <row r="17" spans="1:11" customFormat="1" ht="15.5" x14ac:dyDescent="0.35">
      <c r="A17" s="8"/>
      <c r="B17" s="30"/>
      <c r="C17" s="31"/>
      <c r="D17" s="32"/>
      <c r="E17" s="32"/>
      <c r="F17" s="32"/>
      <c r="G17" s="32"/>
      <c r="H17" s="32"/>
      <c r="I17" s="32"/>
      <c r="J17" s="30"/>
      <c r="K17" s="1"/>
    </row>
    <row r="18" spans="1:11" customFormat="1" ht="15.5" x14ac:dyDescent="0.35">
      <c r="A18" s="8"/>
      <c r="B18" s="30"/>
      <c r="C18" s="31" t="s">
        <v>17</v>
      </c>
      <c r="D18" s="53"/>
      <c r="E18" s="54"/>
      <c r="F18" s="54"/>
      <c r="G18" s="54"/>
      <c r="H18" s="54"/>
      <c r="I18" s="54"/>
      <c r="J18" s="30"/>
      <c r="K18" s="1"/>
    </row>
    <row r="19" spans="1:11" customFormat="1" ht="25" customHeight="1" x14ac:dyDescent="0.35">
      <c r="A19" s="8"/>
      <c r="B19" s="30"/>
      <c r="C19" s="39" t="s">
        <v>12</v>
      </c>
      <c r="D19" s="53"/>
      <c r="E19" s="27">
        <v>0</v>
      </c>
      <c r="F19" s="27">
        <v>0</v>
      </c>
      <c r="G19" s="27">
        <v>0</v>
      </c>
      <c r="H19" s="27">
        <v>0</v>
      </c>
      <c r="I19" s="27">
        <v>0</v>
      </c>
      <c r="J19" s="30"/>
      <c r="K19" s="1"/>
    </row>
    <row r="20" spans="1:11" customFormat="1" ht="25" customHeight="1" x14ac:dyDescent="0.35">
      <c r="A20" s="8"/>
      <c r="B20" s="30"/>
      <c r="C20" s="39" t="s">
        <v>13</v>
      </c>
      <c r="D20" s="53"/>
      <c r="E20" s="27">
        <v>0</v>
      </c>
      <c r="F20" s="27">
        <v>0</v>
      </c>
      <c r="G20" s="27">
        <v>0</v>
      </c>
      <c r="H20" s="27">
        <v>0</v>
      </c>
      <c r="I20" s="27">
        <v>0</v>
      </c>
      <c r="J20" s="30"/>
      <c r="K20" s="1"/>
    </row>
    <row r="21" spans="1:11" customFormat="1" ht="25" customHeight="1" x14ac:dyDescent="0.35">
      <c r="A21" s="8"/>
      <c r="B21" s="30"/>
      <c r="C21" s="39" t="s">
        <v>14</v>
      </c>
      <c r="D21" s="53"/>
      <c r="E21" s="27">
        <v>0</v>
      </c>
      <c r="F21" s="27">
        <v>0</v>
      </c>
      <c r="G21" s="27">
        <v>0</v>
      </c>
      <c r="H21" s="27">
        <v>0</v>
      </c>
      <c r="I21" s="27">
        <v>0</v>
      </c>
      <c r="J21" s="30"/>
      <c r="K21" s="1"/>
    </row>
    <row r="22" spans="1:11" customFormat="1" ht="15.5" x14ac:dyDescent="0.35">
      <c r="A22" s="8"/>
      <c r="B22" s="30"/>
      <c r="C22" s="31"/>
      <c r="D22" s="32"/>
      <c r="E22" s="32"/>
      <c r="F22" s="32"/>
      <c r="G22" s="32"/>
      <c r="H22" s="32"/>
      <c r="I22" s="32"/>
      <c r="J22" s="30"/>
      <c r="K22" s="1"/>
    </row>
    <row r="23" spans="1:11" customFormat="1" ht="15.5" x14ac:dyDescent="0.35">
      <c r="A23" s="8"/>
      <c r="B23" s="30"/>
      <c r="C23" s="31" t="s">
        <v>18</v>
      </c>
      <c r="D23" s="53"/>
      <c r="E23" s="54"/>
      <c r="F23" s="54"/>
      <c r="G23" s="54"/>
      <c r="H23" s="54"/>
      <c r="I23" s="54"/>
      <c r="J23" s="30"/>
      <c r="K23" s="1"/>
    </row>
    <row r="24" spans="1:11" customFormat="1" ht="25" customHeight="1" x14ac:dyDescent="0.35">
      <c r="A24" s="8"/>
      <c r="B24" s="30"/>
      <c r="C24" s="39" t="s">
        <v>12</v>
      </c>
      <c r="D24" s="53"/>
      <c r="E24" s="18">
        <f>E19*E13</f>
        <v>0</v>
      </c>
      <c r="F24" s="18">
        <f>F19*F13</f>
        <v>0</v>
      </c>
      <c r="G24" s="18">
        <f t="shared" ref="G24:I24" si="2">G19*G13</f>
        <v>0</v>
      </c>
      <c r="H24" s="18">
        <f t="shared" si="2"/>
        <v>0</v>
      </c>
      <c r="I24" s="18">
        <f t="shared" si="2"/>
        <v>0</v>
      </c>
      <c r="J24" s="30"/>
      <c r="K24" s="1"/>
    </row>
    <row r="25" spans="1:11" customFormat="1" ht="25" customHeight="1" x14ac:dyDescent="0.35">
      <c r="A25" s="8"/>
      <c r="B25" s="30"/>
      <c r="C25" s="39" t="s">
        <v>13</v>
      </c>
      <c r="D25" s="53"/>
      <c r="E25" s="18">
        <f t="shared" ref="E25:I26" si="3">E20*E14</f>
        <v>0</v>
      </c>
      <c r="F25" s="18">
        <f t="shared" si="3"/>
        <v>0</v>
      </c>
      <c r="G25" s="18">
        <f t="shared" si="3"/>
        <v>0</v>
      </c>
      <c r="H25" s="18">
        <f t="shared" si="3"/>
        <v>0</v>
      </c>
      <c r="I25" s="18">
        <f t="shared" si="3"/>
        <v>0</v>
      </c>
      <c r="J25" s="30"/>
      <c r="K25" s="1"/>
    </row>
    <row r="26" spans="1:11" customFormat="1" ht="25" customHeight="1" thickBot="1" x14ac:dyDescent="0.4">
      <c r="A26" s="8"/>
      <c r="B26" s="30"/>
      <c r="C26" s="51" t="s">
        <v>14</v>
      </c>
      <c r="D26" s="55"/>
      <c r="E26" s="22">
        <f t="shared" si="3"/>
        <v>0</v>
      </c>
      <c r="F26" s="22">
        <f t="shared" si="3"/>
        <v>0</v>
      </c>
      <c r="G26" s="22">
        <f t="shared" si="3"/>
        <v>0</v>
      </c>
      <c r="H26" s="22">
        <f t="shared" si="3"/>
        <v>0</v>
      </c>
      <c r="I26" s="22">
        <f t="shared" si="3"/>
        <v>0</v>
      </c>
      <c r="J26" s="30"/>
      <c r="K26" s="1"/>
    </row>
    <row r="27" spans="1:11" customFormat="1" ht="25" customHeight="1" x14ac:dyDescent="0.35">
      <c r="A27" s="11"/>
      <c r="B27" s="36"/>
      <c r="C27" s="31" t="s">
        <v>19</v>
      </c>
      <c r="D27" s="32"/>
      <c r="E27" s="20">
        <f>SUM(E24:E26)</f>
        <v>0</v>
      </c>
      <c r="F27" s="20">
        <f t="shared" ref="F27:I27" si="4">SUM(F24:F26)</f>
        <v>0</v>
      </c>
      <c r="G27" s="20">
        <f t="shared" si="4"/>
        <v>0</v>
      </c>
      <c r="H27" s="20">
        <f t="shared" si="4"/>
        <v>0</v>
      </c>
      <c r="I27" s="20">
        <f t="shared" si="4"/>
        <v>0</v>
      </c>
      <c r="J27" s="36"/>
      <c r="K27" s="1"/>
    </row>
    <row r="28" spans="1:11" customFormat="1" ht="15.5" x14ac:dyDescent="0.35">
      <c r="A28" s="11"/>
      <c r="B28" s="36"/>
      <c r="C28" s="31"/>
      <c r="D28" s="32"/>
      <c r="E28" s="32"/>
      <c r="F28" s="32"/>
      <c r="G28" s="32"/>
      <c r="H28" s="32"/>
      <c r="I28" s="32"/>
      <c r="J28" s="36"/>
      <c r="K28" s="1"/>
    </row>
    <row r="29" spans="1:11" customFormat="1" ht="15.5" x14ac:dyDescent="0.35">
      <c r="A29" s="11"/>
      <c r="B29" s="36"/>
      <c r="C29" s="31" t="s">
        <v>20</v>
      </c>
      <c r="D29" s="56"/>
      <c r="E29" s="42"/>
      <c r="F29" s="42"/>
      <c r="G29" s="42"/>
      <c r="H29" s="42"/>
      <c r="I29" s="42"/>
      <c r="J29" s="36"/>
      <c r="K29" s="1"/>
    </row>
    <row r="30" spans="1:11" customFormat="1" ht="25" customHeight="1" x14ac:dyDescent="0.35">
      <c r="A30" s="11"/>
      <c r="B30" s="36"/>
      <c r="C30" s="59" t="s">
        <v>21</v>
      </c>
      <c r="D30" s="26">
        <v>0</v>
      </c>
      <c r="E30" s="18">
        <f>E27*D30</f>
        <v>0</v>
      </c>
      <c r="F30" s="18">
        <f>F27*D30</f>
        <v>0</v>
      </c>
      <c r="G30" s="18">
        <f>G27*D30</f>
        <v>0</v>
      </c>
      <c r="H30" s="18">
        <f>H27*D30</f>
        <v>0</v>
      </c>
      <c r="I30" s="18">
        <f>I27*D30</f>
        <v>0</v>
      </c>
      <c r="J30" s="36"/>
      <c r="K30" s="1"/>
    </row>
    <row r="31" spans="1:11" customFormat="1" ht="25" customHeight="1" x14ac:dyDescent="0.35">
      <c r="A31" s="11"/>
      <c r="B31" s="36"/>
      <c r="C31" s="59" t="s">
        <v>27</v>
      </c>
      <c r="D31" s="26">
        <v>0</v>
      </c>
      <c r="E31" s="18">
        <f>E27*D31</f>
        <v>0</v>
      </c>
      <c r="F31" s="18">
        <f>F27*D31</f>
        <v>0</v>
      </c>
      <c r="G31" s="18">
        <f>G27*D31</f>
        <v>0</v>
      </c>
      <c r="H31" s="18">
        <f>H27*D31</f>
        <v>0</v>
      </c>
      <c r="I31" s="18">
        <f>I27*D31</f>
        <v>0</v>
      </c>
      <c r="J31" s="36"/>
      <c r="K31" s="1"/>
    </row>
    <row r="32" spans="1:11" customFormat="1" ht="25" customHeight="1" x14ac:dyDescent="0.35">
      <c r="A32" s="11"/>
      <c r="B32" s="36"/>
      <c r="C32" s="59" t="s">
        <v>22</v>
      </c>
      <c r="D32" s="29"/>
      <c r="E32" s="27">
        <v>0</v>
      </c>
      <c r="F32" s="27">
        <v>0</v>
      </c>
      <c r="G32" s="27">
        <v>0</v>
      </c>
      <c r="H32" s="27">
        <v>0</v>
      </c>
      <c r="I32" s="27">
        <v>0</v>
      </c>
      <c r="J32" s="36"/>
      <c r="K32" s="1"/>
    </row>
    <row r="33" spans="1:250" customFormat="1" ht="25" customHeight="1" x14ac:dyDescent="0.35">
      <c r="A33" s="11"/>
      <c r="B33" s="36"/>
      <c r="C33" s="59" t="s">
        <v>23</v>
      </c>
      <c r="D33" s="29"/>
      <c r="E33" s="27">
        <v>0</v>
      </c>
      <c r="F33" s="27">
        <v>0</v>
      </c>
      <c r="G33" s="27">
        <v>0</v>
      </c>
      <c r="H33" s="27">
        <v>0</v>
      </c>
      <c r="I33" s="27">
        <v>0</v>
      </c>
      <c r="J33" s="36"/>
      <c r="K33" s="1"/>
    </row>
    <row r="34" spans="1:250" customFormat="1" ht="25" customHeight="1" x14ac:dyDescent="0.35">
      <c r="A34" s="11"/>
      <c r="B34" s="36"/>
      <c r="C34" s="31" t="s">
        <v>24</v>
      </c>
      <c r="D34" s="38"/>
      <c r="E34" s="19">
        <f>SUM(E30:E33)</f>
        <v>0</v>
      </c>
      <c r="F34" s="19">
        <f t="shared" ref="F34:I34" si="5">SUM(F30:F33)</f>
        <v>0</v>
      </c>
      <c r="G34" s="19">
        <f t="shared" si="5"/>
        <v>0</v>
      </c>
      <c r="H34" s="19">
        <f t="shared" si="5"/>
        <v>0</v>
      </c>
      <c r="I34" s="19">
        <f t="shared" si="5"/>
        <v>0</v>
      </c>
      <c r="J34" s="36"/>
      <c r="K34" s="1"/>
    </row>
    <row r="35" spans="1:250" customFormat="1" ht="15.5" x14ac:dyDescent="0.35">
      <c r="A35" s="11"/>
      <c r="B35" s="36"/>
      <c r="C35" s="39"/>
      <c r="D35" s="40"/>
      <c r="E35" s="42"/>
      <c r="F35" s="42"/>
      <c r="G35" s="42"/>
      <c r="H35" s="42"/>
      <c r="I35" s="42"/>
      <c r="J35" s="36"/>
      <c r="K35" s="1"/>
    </row>
    <row r="36" spans="1:250" customFormat="1" ht="25" customHeight="1" x14ac:dyDescent="0.35">
      <c r="A36" s="12"/>
      <c r="B36" s="37"/>
      <c r="C36" s="41" t="s">
        <v>25</v>
      </c>
      <c r="D36" s="41"/>
      <c r="E36" s="28">
        <f>E27+E34</f>
        <v>0</v>
      </c>
      <c r="F36" s="28">
        <f t="shared" ref="F36:I36" si="6">F27+F34</f>
        <v>0</v>
      </c>
      <c r="G36" s="28">
        <f t="shared" si="6"/>
        <v>0</v>
      </c>
      <c r="H36" s="28">
        <f t="shared" si="6"/>
        <v>0</v>
      </c>
      <c r="I36" s="28">
        <f t="shared" si="6"/>
        <v>0</v>
      </c>
      <c r="J36" s="37"/>
      <c r="K36" s="1"/>
    </row>
    <row r="37" spans="1:250" x14ac:dyDescent="0.25">
      <c r="A37" s="1"/>
      <c r="B37" s="33"/>
      <c r="C37" s="33"/>
      <c r="D37" s="33"/>
      <c r="E37" s="33"/>
      <c r="F37" s="33"/>
      <c r="G37" s="33"/>
      <c r="H37" s="33"/>
      <c r="I37" s="33"/>
      <c r="J37" s="33"/>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sheetData>
  <mergeCells count="1">
    <mergeCell ref="C4:C5"/>
  </mergeCells>
  <pageMargins left="0.3" right="0.3" top="0.3" bottom="0.3" header="0" footer="0"/>
  <pageSetup scale="82"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B&amp;B Sales Forecast</vt:lpstr>
      <vt:lpstr>BLANK - B&amp;B Sales Forecast</vt:lpstr>
      <vt:lpstr>-Disclaimer-</vt:lpstr>
      <vt:lpstr>'B&amp;B Sales Forecast'!Область_печати</vt:lpstr>
      <vt:lpstr>'BLANK - B&amp;B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2019-11-25T18:55:35Z</dcterms:modified>
</cp:coreProperties>
</file>